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>
    <definedName name="_xlnm.Print_Area" localSheetId="0">'Sheet1'!$A$5:$K$368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<sst xmlns="http://schemas.openxmlformats.org/spreadsheetml/2006/main" count="182" uniqueCount="86">
  <si>
    <t>Date</t>
  </si>
  <si>
    <t>Description</t>
  </si>
  <si>
    <t>Amount</t>
  </si>
  <si>
    <t>Check #</t>
  </si>
  <si>
    <t>Pay landscaper who mowed grass and cleaned up parking lot. - Lawns R US.</t>
  </si>
  <si>
    <t>Weekly Sales</t>
  </si>
  <si>
    <t>Rain</t>
  </si>
  <si>
    <t>Hard rain</t>
  </si>
  <si>
    <t>Beverage Sales</t>
  </si>
  <si>
    <t>Heavy</t>
  </si>
  <si>
    <t>Purchase 3 month business license - Door County Collector</t>
  </si>
  <si>
    <t>Received bill for lawn mowing. Paid Lawns R Us upon receipt of bill.</t>
  </si>
  <si>
    <t>Purchase 3 month liability insurance policy - Door Insurance Company.</t>
  </si>
  <si>
    <t>Forward June sales taxes to Wisconsin Department of Revenue</t>
  </si>
  <si>
    <t>Forward July sales taxes to Wisconsin Department of Revenue</t>
  </si>
  <si>
    <t>Paid Waste Management for June trash removal.</t>
  </si>
  <si>
    <t>Paid Waste Management for July trash removal.</t>
  </si>
  <si>
    <t>Paid Waste Management for August trash removal.</t>
  </si>
  <si>
    <t>Buy misc. supplies from Main Street Market.</t>
  </si>
  <si>
    <t>No sales</t>
  </si>
  <si>
    <t>Forward June state withholding taxes to Wisconsin Department of Revenue</t>
  </si>
  <si>
    <t>116 - 120</t>
  </si>
  <si>
    <t>Pay A-1 for delivery of 25 cases of beverage.</t>
  </si>
  <si>
    <t>126 - 130</t>
  </si>
  <si>
    <t>140 - 144</t>
  </si>
  <si>
    <t>?</t>
  </si>
  <si>
    <t>Forward July state withholding taxes to Wisconsin Department of Revenue</t>
  </si>
  <si>
    <t>(all sales shown in numbers of units)</t>
  </si>
  <si>
    <t>Purchased 4 week ad in Resort News: 7/11, 7/18, 7/25, 8/1</t>
  </si>
  <si>
    <t>Print Inventory Unit Activity Report. Change accounting period.</t>
  </si>
  <si>
    <t>Paid A-1 for delivery of 25 cases of beverage.</t>
  </si>
  <si>
    <t>Purchase 3 week ad in Resort News: 8/9, 8/15, 8/22</t>
  </si>
  <si>
    <t>164 - 168</t>
  </si>
  <si>
    <t>172 - 176</t>
  </si>
  <si>
    <r>
      <t xml:space="preserve">Print Inventory Unit Activity Report. </t>
    </r>
    <r>
      <rPr>
        <b/>
        <sz val="10"/>
        <rFont val="Arial"/>
        <family val="2"/>
      </rPr>
      <t>Do not change accounting period.</t>
    </r>
  </si>
  <si>
    <t>Pay for 3 month lease on golf ball retrieval jeep - Alpine Resort</t>
  </si>
  <si>
    <t>Pay A-1 for delivery of 25 cases of beverages.</t>
  </si>
  <si>
    <t>A-1 Beverage Co. delivers 25 cases of beverages. Remember 24 cans per case.</t>
  </si>
  <si>
    <t>Issue $40.00 check to Egg Harbor Amoco for filling jeep's gas tank.</t>
  </si>
  <si>
    <t>Purchase 2 week ad in Resort News: 6/6, 6/13</t>
  </si>
  <si>
    <t>Purchased 3 week ad in Resort News: 6/20, 6/27, 7/4</t>
  </si>
  <si>
    <t>There is no salvage value for the golf balls.</t>
  </si>
  <si>
    <t>Door Uniforms delivers t-shirts. Paid $300.00. You bought 4 shirts for each of your 5 employees.</t>
  </si>
  <si>
    <t>Issued $420 check to Golf World to buy buckets for holding golf balls. These buckets have no salvage value.</t>
  </si>
  <si>
    <t>Paid Northern Wisconsin Utility for electric service - 7/20 - 8/19</t>
  </si>
  <si>
    <t>Paid utility hook-up charge to Northern Wisconsin Utility Co. - not refundable. Treat as prepaid expense.</t>
  </si>
  <si>
    <t>Large @ $6.00</t>
  </si>
  <si>
    <t xml:space="preserve">Paid Verizon for phone service - 6/1 to 6/30 </t>
  </si>
  <si>
    <t>Paid telephone hook-up charge to Verizon - not refundable. - Treat as prepaid expense.</t>
  </si>
  <si>
    <t>Paid Verizon for phone service - 7/1 to 7/31</t>
  </si>
  <si>
    <t>Paid A-1 for delivery of 30 cases of beverages.</t>
  </si>
  <si>
    <t>Make adjusting entries. Print balance sheet, income statement, general journal, and cash disbursements journal.</t>
  </si>
  <si>
    <t>Northern Wisconsin Utility - electric service - 6/2 to 6/19</t>
  </si>
  <si>
    <t>Paid Northern Wisconsin Utility - electric service - 6/20 to 7/19</t>
  </si>
  <si>
    <t>These buckets are an asset used in your business with a three month useful life.</t>
  </si>
  <si>
    <t>These shirts are an asset used in your business with a three month useful life.</t>
  </si>
  <si>
    <t>Door County Golf Center - Spring 2002</t>
  </si>
  <si>
    <t>Pretty Post Cards delivers 520 post cards. These are inventory held for resale.</t>
  </si>
  <si>
    <t>Golf balls are an asset used in the business.</t>
  </si>
  <si>
    <t>Post Card Sales</t>
  </si>
  <si>
    <t>Small @ $4.00</t>
  </si>
  <si>
    <t>Medium @ $5.00</t>
  </si>
  <si>
    <t>Forward June federal payroll taxes to Door County State Bank</t>
  </si>
  <si>
    <t>Forward July federal payroll taxes to Door County State Bank</t>
  </si>
  <si>
    <t>Payday 1. June 1 to 15. 5 checks @ 699.00 each.</t>
  </si>
  <si>
    <t>Payday 2. June 16 to 30. 5 checks @ 699.00 each.</t>
  </si>
  <si>
    <t>Payday 3. July 1 to 15. 5 checks @ 699.00 each.</t>
  </si>
  <si>
    <t>Payday 4. July 16 to 31. 5 checks @ 699.00 each.</t>
  </si>
  <si>
    <t>Payday 5. Aug 1 to 15. 5 checks @ 699.00 each.</t>
  </si>
  <si>
    <t>Payday 6. Aug 16 to 31. 5 checks @ $699.00 each.</t>
  </si>
  <si>
    <t>Issue P.O. 101 to A-1 beverage for 25 cases of pop and bottled water @ 7.20 per case. (24 cans per case)</t>
  </si>
  <si>
    <t>Issue P.O. 102 to A-1 for 25 cases of beverages @ $7.20  per case.</t>
  </si>
  <si>
    <t>Issue P.O. 103 to A-1 for 25 cases of beverages @ $7.20  per case.</t>
  </si>
  <si>
    <t>Issue P.O. 104 to A-1 for 25 cases of beverages @ $7.20  per case.</t>
  </si>
  <si>
    <r>
      <t xml:space="preserve">Issue P.O. 105 to A-1 for </t>
    </r>
    <r>
      <rPr>
        <b/>
        <sz val="10"/>
        <rFont val="Arial"/>
        <family val="2"/>
      </rPr>
      <t>30 cases</t>
    </r>
    <r>
      <rPr>
        <sz val="10"/>
        <rFont val="Arial"/>
        <family val="0"/>
      </rPr>
      <t xml:space="preserve"> of beverages @ $7.20  per case. &lt;--- </t>
    </r>
    <r>
      <rPr>
        <b/>
        <i/>
        <sz val="10"/>
        <rFont val="Arial"/>
        <family val="2"/>
      </rPr>
      <t>Note different amount.</t>
    </r>
  </si>
  <si>
    <t>Donate $500 to Fish Creek Chamber of Commerce for parade sponsorship</t>
  </si>
  <si>
    <t>Collect $660 from Alpine Resorts as payment for an advertisment about their resort</t>
  </si>
  <si>
    <t>that is displayed in the golf center's parking lot. Payment is rent for 3 months.</t>
  </si>
  <si>
    <t>Open checking account at Door County State Bank.</t>
  </si>
  <si>
    <t>Paid Door County State Bank for June and July interest.</t>
  </si>
  <si>
    <t xml:space="preserve">This is money borrowed at 9.0% per annum. Interest is due July 31 and September 1. </t>
  </si>
  <si>
    <t>Principal must be repaid on September 1.</t>
  </si>
  <si>
    <t>151 - 155</t>
  </si>
  <si>
    <t>Bought paint, brushes, and cleaning supplies. Ace Hardware. Used to clean up building site.</t>
  </si>
  <si>
    <t>Issue $50.00 check to Egg Harbor Amoco for filling jeep's gas tank.</t>
  </si>
  <si>
    <t>Golf World delivers 5,000 range golf balls. Paid Golf World $600.00.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</si>
</sst>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workbookViewId="0" topLeftCell="A1">
      <pane ySplit="3" topLeftCell="BM76" activePane="bottomLeft" state="frozen"/>
      <selection pane="topLeft" activeCell="A1" sqref="A1"/>
      <selection pane="bottomLeft" activeCell="F87" sqref="F87"/>
    </sheetView>
  </sheetViews>
  <sheetFormatPr defaultColWidth="9.140625" defaultRowHeight="12.75"/>
  <cols>
    <col min="1" max="1" width="14.140625" style="1" customWidth="1"/>
    <col min="2" max="2" width="11.140625" style="3" bestFit="1" customWidth="1"/>
    <col min="3" max="3" width="10.28125" style="6" customWidth="1"/>
    <col min="4" max="4" width="15.28125" style="0" customWidth="1"/>
    <col min="5" max="5" width="10.28125" style="0" bestFit="1" customWidth="1"/>
    <col min="6" max="10" width="10.8515625" style="0" bestFit="1" customWidth="1"/>
    <col min="11" max="11" width="10.8515625" style="0" customWidth="1"/>
    <col min="12" max="12" width="10.00390625" style="1" customWidth="1"/>
    <col min="13" max="13" width="9.140625" style="1" customWidth="1"/>
  </cols>
  <sheetData>
    <row r="1" spans="1:2" ht="12.75">
      <c r="A1" s="5" t="s">
        <v>56</v>
      </c>
      <c r="B1" s="4"/>
    </row>
    <row r="2" spans="1:2" ht="12.75">
      <c r="A2" s="5"/>
      <c r="B2" s="4"/>
    </row>
    <row r="3" spans="1:4" ht="12.75">
      <c r="A3" s="11" t="s">
        <v>0</v>
      </c>
      <c r="B3" s="12" t="s">
        <v>2</v>
      </c>
      <c r="C3" s="13" t="s">
        <v>3</v>
      </c>
      <c r="D3" s="14" t="s">
        <v>1</v>
      </c>
    </row>
    <row r="4" spans="1:2" ht="12.75">
      <c r="A4" s="2"/>
      <c r="B4" s="4"/>
    </row>
    <row r="5" spans="1:2" ht="12.75">
      <c r="A5" s="17">
        <v>37408</v>
      </c>
      <c r="B5" s="4"/>
    </row>
    <row r="6" spans="1:2" ht="12.75">
      <c r="A6" s="17"/>
      <c r="B6" s="4"/>
    </row>
    <row r="7" spans="1:4" ht="12.75">
      <c r="A7" s="17">
        <f>+A5+1</f>
        <v>37409</v>
      </c>
      <c r="B7" s="3">
        <v>10500</v>
      </c>
      <c r="D7" t="s">
        <v>78</v>
      </c>
    </row>
    <row r="8" spans="1:4" ht="12.75">
      <c r="A8" s="17"/>
      <c r="D8" s="9" t="s">
        <v>80</v>
      </c>
    </row>
    <row r="9" spans="1:4" ht="12.75">
      <c r="A9" s="17"/>
      <c r="D9" s="9" t="s">
        <v>81</v>
      </c>
    </row>
    <row r="10" spans="1:4" ht="12.75">
      <c r="A10" s="17"/>
      <c r="B10" s="3">
        <v>-1800</v>
      </c>
      <c r="C10" s="6">
        <v>100</v>
      </c>
      <c r="D10" t="s">
        <v>12</v>
      </c>
    </row>
    <row r="11" spans="1:4" ht="12.75">
      <c r="A11" s="17"/>
      <c r="B11" s="3">
        <v>-700</v>
      </c>
      <c r="C11" s="6">
        <v>101</v>
      </c>
      <c r="D11" t="s">
        <v>39</v>
      </c>
    </row>
    <row r="12" spans="1:4" ht="12.75">
      <c r="A12" s="17"/>
      <c r="B12" s="3">
        <v>-1425</v>
      </c>
      <c r="C12" s="6">
        <v>102</v>
      </c>
      <c r="D12" t="s">
        <v>35</v>
      </c>
    </row>
    <row r="13" ht="12.75">
      <c r="A13" s="17"/>
    </row>
    <row r="14" spans="1:4" ht="12.75">
      <c r="A14" s="17">
        <f>+A7+1</f>
        <v>37410</v>
      </c>
      <c r="B14" s="3">
        <v>-150</v>
      </c>
      <c r="C14" s="6">
        <v>103</v>
      </c>
      <c r="D14" t="s">
        <v>48</v>
      </c>
    </row>
    <row r="15" spans="1:4" ht="12.75">
      <c r="A15" s="17"/>
      <c r="B15" s="3">
        <v>-210</v>
      </c>
      <c r="C15" s="6">
        <v>104</v>
      </c>
      <c r="D15" t="s">
        <v>45</v>
      </c>
    </row>
    <row r="16" spans="1:4" ht="12.75">
      <c r="A16" s="17"/>
      <c r="B16" s="3">
        <v>-160</v>
      </c>
      <c r="C16" s="6">
        <v>105</v>
      </c>
      <c r="D16" t="s">
        <v>83</v>
      </c>
    </row>
    <row r="17" ht="12.75">
      <c r="A17" s="17"/>
    </row>
    <row r="18" spans="1:4" ht="12.75">
      <c r="A18" s="17">
        <f>+A14+1</f>
        <v>37411</v>
      </c>
      <c r="B18" s="3">
        <v>-150</v>
      </c>
      <c r="C18" s="6">
        <v>106</v>
      </c>
      <c r="D18" t="s">
        <v>10</v>
      </c>
    </row>
    <row r="19" spans="1:4" ht="12.75">
      <c r="A19" s="17"/>
      <c r="B19" s="3">
        <v>-125</v>
      </c>
      <c r="C19" s="6">
        <v>107</v>
      </c>
      <c r="D19" t="s">
        <v>4</v>
      </c>
    </row>
    <row r="20" ht="12.75">
      <c r="A20" s="17"/>
    </row>
    <row r="21" spans="1:4" ht="12.75">
      <c r="A21" s="17"/>
      <c r="D21" t="s">
        <v>70</v>
      </c>
    </row>
    <row r="22" ht="12.75">
      <c r="A22" s="17"/>
    </row>
    <row r="23" spans="1:4" ht="12.75">
      <c r="A23" s="17">
        <f>+A18+1</f>
        <v>37412</v>
      </c>
      <c r="B23" s="3">
        <v>-50</v>
      </c>
      <c r="C23" s="6">
        <v>108</v>
      </c>
      <c r="D23" t="s">
        <v>84</v>
      </c>
    </row>
    <row r="24" spans="1:4" ht="12.75">
      <c r="A24" s="17"/>
      <c r="B24" s="3">
        <v>-420</v>
      </c>
      <c r="C24" s="6">
        <v>109</v>
      </c>
      <c r="D24" t="s">
        <v>43</v>
      </c>
    </row>
    <row r="25" spans="1:4" ht="12.75">
      <c r="A25" s="17"/>
      <c r="D25" t="s">
        <v>54</v>
      </c>
    </row>
    <row r="26" spans="1:4" ht="12.75">
      <c r="A26" s="17"/>
      <c r="B26" s="3">
        <v>-300</v>
      </c>
      <c r="C26" s="6">
        <v>110</v>
      </c>
      <c r="D26" t="s">
        <v>42</v>
      </c>
    </row>
    <row r="27" spans="1:4" ht="12.75">
      <c r="A27" s="17"/>
      <c r="D27" t="s">
        <v>55</v>
      </c>
    </row>
    <row r="28" ht="12.75">
      <c r="A28" s="17"/>
    </row>
    <row r="29" spans="1:4" ht="12.75">
      <c r="A29" s="17"/>
      <c r="B29" s="3">
        <v>-600</v>
      </c>
      <c r="C29" s="6">
        <v>111</v>
      </c>
      <c r="D29" t="s">
        <v>85</v>
      </c>
    </row>
    <row r="30" spans="1:4" ht="12.75">
      <c r="A30" s="17"/>
      <c r="D30" s="10" t="s">
        <v>58</v>
      </c>
    </row>
    <row r="31" spans="1:4" ht="12.75">
      <c r="A31" s="17"/>
      <c r="D31" s="10" t="s">
        <v>41</v>
      </c>
    </row>
    <row r="32" spans="1:4" ht="12.75">
      <c r="A32" s="17"/>
      <c r="D32" s="10"/>
    </row>
    <row r="33" spans="1:4" ht="12.75">
      <c r="A33" s="17"/>
      <c r="B33" s="3">
        <v>-156</v>
      </c>
      <c r="C33" s="6">
        <v>112</v>
      </c>
      <c r="D33" s="2" t="s">
        <v>57</v>
      </c>
    </row>
    <row r="34" spans="1:4" ht="12.75">
      <c r="A34" s="17"/>
      <c r="D34" s="9"/>
    </row>
    <row r="35" ht="12.75">
      <c r="A35" s="17"/>
    </row>
    <row r="36" ht="12.75">
      <c r="A36" s="18" t="s">
        <v>5</v>
      </c>
    </row>
    <row r="37" spans="1:11" ht="12.75">
      <c r="A37" s="18" t="s">
        <v>27</v>
      </c>
      <c r="E37" s="17">
        <v>36317</v>
      </c>
      <c r="F37" s="17">
        <f aca="true" t="shared" si="0" ref="F37:K37">1+E37</f>
        <v>36318</v>
      </c>
      <c r="G37" s="17">
        <f t="shared" si="0"/>
        <v>36319</v>
      </c>
      <c r="H37" s="17">
        <f t="shared" si="0"/>
        <v>36320</v>
      </c>
      <c r="I37" s="17">
        <f t="shared" si="0"/>
        <v>36321</v>
      </c>
      <c r="J37" s="17">
        <f t="shared" si="0"/>
        <v>36322</v>
      </c>
      <c r="K37" s="17">
        <f t="shared" si="0"/>
        <v>36323</v>
      </c>
    </row>
    <row r="38" spans="1:11" ht="12.75">
      <c r="A38" s="17"/>
      <c r="D38" t="s">
        <v>60</v>
      </c>
      <c r="E38" s="1">
        <v>16</v>
      </c>
      <c r="F38" s="1">
        <v>17</v>
      </c>
      <c r="G38" s="1">
        <v>13</v>
      </c>
      <c r="H38" s="1">
        <v>14</v>
      </c>
      <c r="I38" s="1">
        <v>17</v>
      </c>
      <c r="J38" s="1">
        <v>19</v>
      </c>
      <c r="K38" s="1">
        <v>22</v>
      </c>
    </row>
    <row r="39" spans="1:11" ht="12.75">
      <c r="A39" s="17"/>
      <c r="D39" t="s">
        <v>61</v>
      </c>
      <c r="E39" s="1">
        <v>25</v>
      </c>
      <c r="F39" s="1">
        <v>21</v>
      </c>
      <c r="G39" s="1">
        <v>17</v>
      </c>
      <c r="H39" s="1">
        <v>18</v>
      </c>
      <c r="I39" s="1">
        <v>21</v>
      </c>
      <c r="J39" s="1">
        <v>23</v>
      </c>
      <c r="K39" s="1">
        <v>21</v>
      </c>
    </row>
    <row r="40" spans="1:11" ht="12.75">
      <c r="A40" s="17"/>
      <c r="D40" t="s">
        <v>46</v>
      </c>
      <c r="E40" s="1">
        <v>26</v>
      </c>
      <c r="F40" s="1">
        <v>30</v>
      </c>
      <c r="G40" s="1">
        <v>23</v>
      </c>
      <c r="H40" s="1">
        <v>21</v>
      </c>
      <c r="I40" s="1">
        <v>22</v>
      </c>
      <c r="J40" s="1">
        <v>25</v>
      </c>
      <c r="K40" s="1">
        <v>26</v>
      </c>
    </row>
    <row r="41" ht="12.75">
      <c r="A41" s="17"/>
    </row>
    <row r="42" spans="1:11" ht="12.75">
      <c r="A42" s="17"/>
      <c r="D42" t="s">
        <v>8</v>
      </c>
      <c r="E42" s="1">
        <v>26</v>
      </c>
      <c r="F42" s="1">
        <v>21</v>
      </c>
      <c r="G42" s="1">
        <v>26</v>
      </c>
      <c r="H42" s="1">
        <v>21</v>
      </c>
      <c r="I42" s="1">
        <v>23</v>
      </c>
      <c r="J42" s="1">
        <v>21</v>
      </c>
      <c r="K42" s="1">
        <v>30</v>
      </c>
    </row>
    <row r="43" spans="1:11" ht="12.75">
      <c r="A43" s="17"/>
      <c r="E43" s="1"/>
      <c r="F43" s="1"/>
      <c r="G43" s="1"/>
      <c r="H43" s="1"/>
      <c r="I43" s="1"/>
      <c r="J43" s="1"/>
      <c r="K43" s="1"/>
    </row>
    <row r="44" spans="1:11" ht="12.75">
      <c r="A44" s="17"/>
      <c r="D44" t="s">
        <v>59</v>
      </c>
      <c r="E44" s="1">
        <v>6</v>
      </c>
      <c r="F44" s="1">
        <v>4</v>
      </c>
      <c r="G44" s="1">
        <v>3</v>
      </c>
      <c r="H44" s="1">
        <v>3</v>
      </c>
      <c r="I44" s="1">
        <v>5</v>
      </c>
      <c r="J44" s="1">
        <v>4</v>
      </c>
      <c r="K44" s="1">
        <v>7</v>
      </c>
    </row>
    <row r="45" ht="12.75">
      <c r="A45" s="17"/>
    </row>
    <row r="46" spans="1:11" ht="12.75">
      <c r="A46" s="17"/>
      <c r="E46" s="1"/>
      <c r="F46" s="1"/>
      <c r="G46" s="1"/>
      <c r="H46" s="1"/>
      <c r="I46" s="1"/>
      <c r="J46" s="1"/>
      <c r="K46" s="1"/>
    </row>
    <row r="47" spans="1:4" ht="12.75">
      <c r="A47" s="17">
        <f>+A23+1</f>
        <v>37413</v>
      </c>
      <c r="B47" s="3">
        <f>-180</f>
        <v>-180</v>
      </c>
      <c r="C47" s="6">
        <v>113</v>
      </c>
      <c r="D47" s="8" t="s">
        <v>37</v>
      </c>
    </row>
    <row r="48" ht="12.75">
      <c r="A48" s="17"/>
    </row>
    <row r="49" ht="12.75">
      <c r="A49" s="17">
        <f>+A47+1</f>
        <v>37414</v>
      </c>
    </row>
    <row r="50" ht="12.75">
      <c r="A50" s="17"/>
    </row>
    <row r="51" ht="12.75">
      <c r="A51" s="17">
        <f>+A49+1</f>
        <v>37415</v>
      </c>
    </row>
    <row r="52" ht="12.75">
      <c r="A52" s="17"/>
    </row>
    <row r="53" ht="12.75">
      <c r="A53" s="17">
        <f>+A51+1</f>
        <v>37416</v>
      </c>
    </row>
    <row r="54" ht="12.75">
      <c r="A54" s="17"/>
    </row>
    <row r="55" spans="1:4" ht="12.75">
      <c r="A55" s="17">
        <f>+A53+1</f>
        <v>37417</v>
      </c>
      <c r="B55" s="3">
        <v>-1050</v>
      </c>
      <c r="C55" s="6">
        <v>114</v>
      </c>
      <c r="D55" t="s">
        <v>40</v>
      </c>
    </row>
    <row r="56" spans="1:4" ht="12.75">
      <c r="A56" s="17"/>
      <c r="C56" s="15"/>
      <c r="D56" s="6"/>
    </row>
    <row r="57" ht="12.75">
      <c r="A57" s="17">
        <f>+A55+1</f>
        <v>37418</v>
      </c>
    </row>
    <row r="58" ht="12.75">
      <c r="A58" s="17"/>
    </row>
    <row r="59" ht="12.75">
      <c r="A59" s="17">
        <f>+A57+1</f>
        <v>37419</v>
      </c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spans="1:11" ht="12.75">
      <c r="A64" s="18" t="s">
        <v>5</v>
      </c>
      <c r="E64" s="17">
        <v>36324</v>
      </c>
      <c r="F64" s="17">
        <f aca="true" t="shared" si="1" ref="F64:K64">1+E64</f>
        <v>36325</v>
      </c>
      <c r="G64" s="17">
        <f t="shared" si="1"/>
        <v>36326</v>
      </c>
      <c r="H64" s="17">
        <f t="shared" si="1"/>
        <v>36327</v>
      </c>
      <c r="I64" s="17">
        <f t="shared" si="1"/>
        <v>36328</v>
      </c>
      <c r="J64" s="17">
        <f t="shared" si="1"/>
        <v>36329</v>
      </c>
      <c r="K64" s="17">
        <f t="shared" si="1"/>
        <v>36330</v>
      </c>
    </row>
    <row r="65" spans="1:11" ht="12.75">
      <c r="A65" s="17"/>
      <c r="D65" t="s">
        <v>60</v>
      </c>
      <c r="E65" s="1">
        <v>21</v>
      </c>
      <c r="F65" s="1">
        <v>18</v>
      </c>
      <c r="G65" s="1">
        <v>22</v>
      </c>
      <c r="H65" s="1">
        <v>0</v>
      </c>
      <c r="I65" s="1">
        <v>13</v>
      </c>
      <c r="J65" s="1">
        <v>18</v>
      </c>
      <c r="K65" s="1">
        <v>20</v>
      </c>
    </row>
    <row r="66" spans="1:11" ht="12.75">
      <c r="A66" s="17"/>
      <c r="D66" t="s">
        <v>61</v>
      </c>
      <c r="E66" s="1">
        <v>31</v>
      </c>
      <c r="F66" s="1">
        <v>24</v>
      </c>
      <c r="G66" s="1">
        <v>24</v>
      </c>
      <c r="H66" s="1">
        <v>0</v>
      </c>
      <c r="I66" s="1">
        <v>17</v>
      </c>
      <c r="J66" s="1">
        <v>22</v>
      </c>
      <c r="K66" s="1">
        <v>24</v>
      </c>
    </row>
    <row r="67" spans="1:11" ht="12.75">
      <c r="A67" s="17"/>
      <c r="D67" t="s">
        <v>46</v>
      </c>
      <c r="E67" s="1">
        <v>32</v>
      </c>
      <c r="F67" s="1">
        <v>33</v>
      </c>
      <c r="G67" s="1">
        <v>35</v>
      </c>
      <c r="H67" s="1">
        <v>0</v>
      </c>
      <c r="I67" s="1">
        <v>20</v>
      </c>
      <c r="J67" s="1">
        <v>29</v>
      </c>
      <c r="K67" s="1">
        <v>21</v>
      </c>
    </row>
    <row r="68" ht="12.75">
      <c r="A68" s="17"/>
    </row>
    <row r="69" spans="1:11" ht="12.75">
      <c r="A69" s="17"/>
      <c r="D69" t="s">
        <v>8</v>
      </c>
      <c r="E69" s="1">
        <v>30</v>
      </c>
      <c r="F69" s="1">
        <v>28</v>
      </c>
      <c r="G69" s="1">
        <v>35</v>
      </c>
      <c r="H69" s="1">
        <v>0</v>
      </c>
      <c r="I69" s="1">
        <v>20</v>
      </c>
      <c r="J69" s="1">
        <v>30</v>
      </c>
      <c r="K69" s="1">
        <v>28</v>
      </c>
    </row>
    <row r="70" spans="1:11" ht="12.75">
      <c r="A70" s="17"/>
      <c r="E70" s="1"/>
      <c r="F70" s="1"/>
      <c r="G70" s="1"/>
      <c r="H70" s="1" t="s">
        <v>7</v>
      </c>
      <c r="J70" s="1"/>
      <c r="K70" s="1"/>
    </row>
    <row r="71" spans="1:11" ht="12.75">
      <c r="A71" s="17"/>
      <c r="D71" t="s">
        <v>59</v>
      </c>
      <c r="E71" s="1">
        <v>4</v>
      </c>
      <c r="F71" s="1">
        <v>3</v>
      </c>
      <c r="G71" s="1">
        <v>4</v>
      </c>
      <c r="H71" s="1">
        <v>0</v>
      </c>
      <c r="I71" s="1">
        <v>3</v>
      </c>
      <c r="J71" s="1">
        <v>3</v>
      </c>
      <c r="K71" s="1">
        <v>4</v>
      </c>
    </row>
    <row r="72" spans="1:11" ht="12.75">
      <c r="A72" s="17"/>
      <c r="E72" s="1"/>
      <c r="F72" s="1"/>
      <c r="G72" s="1"/>
      <c r="H72" s="1" t="s">
        <v>19</v>
      </c>
      <c r="J72" s="1"/>
      <c r="K72" s="1"/>
    </row>
    <row r="73" ht="12.75">
      <c r="A73" s="17">
        <f>+A59+1</f>
        <v>37420</v>
      </c>
    </row>
    <row r="74" ht="12.75">
      <c r="A74" s="17"/>
    </row>
    <row r="75" spans="1:4" ht="12.75">
      <c r="A75" s="17">
        <f>+A73+1</f>
        <v>37421</v>
      </c>
      <c r="B75" s="3">
        <v>-120</v>
      </c>
      <c r="C75" s="6">
        <v>115</v>
      </c>
      <c r="D75" t="s">
        <v>11</v>
      </c>
    </row>
    <row r="76" ht="12.75">
      <c r="A76" s="17"/>
    </row>
    <row r="77" ht="12.75">
      <c r="A77" s="17">
        <f>+A75+1</f>
        <v>37422</v>
      </c>
    </row>
    <row r="78" ht="12.75">
      <c r="A78" s="17"/>
    </row>
    <row r="79" spans="1:4" ht="12.75">
      <c r="A79" s="17">
        <f>+A77+1</f>
        <v>37423</v>
      </c>
      <c r="B79" s="15" t="s">
        <v>25</v>
      </c>
      <c r="C79" s="6" t="s">
        <v>21</v>
      </c>
      <c r="D79" t="s">
        <v>64</v>
      </c>
    </row>
    <row r="80" ht="12.75">
      <c r="A80" s="17"/>
    </row>
    <row r="81" spans="1:4" ht="12.75">
      <c r="A81" s="17">
        <f>+A79+1</f>
        <v>37424</v>
      </c>
      <c r="B81" s="3">
        <v>-125</v>
      </c>
      <c r="C81" s="6">
        <v>121</v>
      </c>
      <c r="D81" t="s">
        <v>15</v>
      </c>
    </row>
    <row r="82" ht="12.75">
      <c r="A82" s="17"/>
    </row>
    <row r="83" ht="12.75">
      <c r="A83" s="17">
        <f>+A81+1</f>
        <v>37425</v>
      </c>
    </row>
    <row r="84" ht="12.75">
      <c r="A84" s="17"/>
    </row>
    <row r="85" spans="1:4" ht="12.75">
      <c r="A85" s="17">
        <f>+A83+1</f>
        <v>37426</v>
      </c>
      <c r="B85" s="3">
        <v>660</v>
      </c>
      <c r="D85" t="s">
        <v>76</v>
      </c>
    </row>
    <row r="86" spans="1:4" ht="12.75">
      <c r="A86" s="17"/>
      <c r="D86" t="s">
        <v>77</v>
      </c>
    </row>
    <row r="87" ht="12.75">
      <c r="A87" s="17"/>
    </row>
    <row r="88" ht="12.75">
      <c r="A88" s="17"/>
    </row>
    <row r="89" spans="1:11" ht="12.75">
      <c r="A89" s="18" t="s">
        <v>5</v>
      </c>
      <c r="E89" s="17">
        <v>36331</v>
      </c>
      <c r="F89" s="17">
        <f aca="true" t="shared" si="2" ref="F89:K89">1+E89</f>
        <v>36332</v>
      </c>
      <c r="G89" s="17">
        <f t="shared" si="2"/>
        <v>36333</v>
      </c>
      <c r="H89" s="17">
        <f t="shared" si="2"/>
        <v>36334</v>
      </c>
      <c r="I89" s="17">
        <f t="shared" si="2"/>
        <v>36335</v>
      </c>
      <c r="J89" s="17">
        <f t="shared" si="2"/>
        <v>36336</v>
      </c>
      <c r="K89" s="17">
        <f t="shared" si="2"/>
        <v>36337</v>
      </c>
    </row>
    <row r="90" spans="1:11" ht="12.75">
      <c r="A90" s="17"/>
      <c r="D90" t="s">
        <v>60</v>
      </c>
      <c r="E90" s="1">
        <v>12</v>
      </c>
      <c r="F90" s="1">
        <v>26</v>
      </c>
      <c r="G90" s="1">
        <v>25</v>
      </c>
      <c r="H90" s="1">
        <v>15</v>
      </c>
      <c r="I90" s="1">
        <v>19</v>
      </c>
      <c r="J90" s="1">
        <v>20</v>
      </c>
      <c r="K90" s="1">
        <v>24</v>
      </c>
    </row>
    <row r="91" spans="1:11" ht="12.75">
      <c r="A91" s="17"/>
      <c r="D91" t="s">
        <v>61</v>
      </c>
      <c r="E91" s="1">
        <v>13</v>
      </c>
      <c r="F91" s="1">
        <v>27</v>
      </c>
      <c r="G91" s="1">
        <v>27</v>
      </c>
      <c r="H91" s="1">
        <v>19</v>
      </c>
      <c r="I91" s="1">
        <v>22</v>
      </c>
      <c r="J91" s="1">
        <v>24</v>
      </c>
      <c r="K91" s="1">
        <v>32</v>
      </c>
    </row>
    <row r="92" spans="1:11" ht="12.75">
      <c r="A92" s="17"/>
      <c r="D92" t="s">
        <v>46</v>
      </c>
      <c r="E92" s="1">
        <v>13</v>
      </c>
      <c r="F92" s="1">
        <v>37</v>
      </c>
      <c r="G92" s="1">
        <v>32</v>
      </c>
      <c r="H92" s="1">
        <v>22</v>
      </c>
      <c r="I92" s="1">
        <v>24</v>
      </c>
      <c r="J92" s="1">
        <v>31</v>
      </c>
      <c r="K92" s="1">
        <v>37</v>
      </c>
    </row>
    <row r="93" ht="12.75">
      <c r="A93" s="17"/>
    </row>
    <row r="94" spans="1:11" ht="12.75">
      <c r="A94" s="17"/>
      <c r="D94" t="s">
        <v>8</v>
      </c>
      <c r="E94" s="1">
        <v>5</v>
      </c>
      <c r="F94" s="1">
        <v>30</v>
      </c>
      <c r="G94" s="1">
        <v>35</v>
      </c>
      <c r="H94" s="1">
        <v>20</v>
      </c>
      <c r="I94" s="1">
        <v>25</v>
      </c>
      <c r="J94" s="1">
        <v>30</v>
      </c>
      <c r="K94" s="1">
        <v>45</v>
      </c>
    </row>
    <row r="95" spans="1:11" ht="12.75">
      <c r="A95" s="17"/>
      <c r="E95" s="1"/>
      <c r="F95" s="1"/>
      <c r="G95" s="1"/>
      <c r="H95" s="1"/>
      <c r="I95" s="1"/>
      <c r="J95" s="1"/>
      <c r="K95" s="1"/>
    </row>
    <row r="96" spans="1:11" ht="12.75">
      <c r="A96" s="17"/>
      <c r="D96" t="s">
        <v>59</v>
      </c>
      <c r="E96" s="1">
        <v>3</v>
      </c>
      <c r="F96" s="1">
        <v>5</v>
      </c>
      <c r="G96" s="1">
        <v>3</v>
      </c>
      <c r="H96" s="1">
        <v>3</v>
      </c>
      <c r="I96" s="1">
        <v>2</v>
      </c>
      <c r="J96" s="1">
        <v>4</v>
      </c>
      <c r="K96" s="1">
        <v>5</v>
      </c>
    </row>
    <row r="97" ht="12.75">
      <c r="A97" s="17"/>
    </row>
    <row r="98" ht="12.75">
      <c r="A98" s="17"/>
    </row>
    <row r="99" ht="12.75">
      <c r="A99" s="17">
        <f>+A85+1</f>
        <v>37427</v>
      </c>
    </row>
    <row r="100" ht="12.75">
      <c r="A100" s="17"/>
    </row>
    <row r="101" ht="12.75">
      <c r="A101" s="17">
        <f>+A99+1</f>
        <v>37428</v>
      </c>
    </row>
    <row r="102" ht="12.75">
      <c r="A102" s="17"/>
    </row>
    <row r="103" spans="1:4" ht="12.75">
      <c r="A103" s="17">
        <f>+A101+1</f>
        <v>37429</v>
      </c>
      <c r="B103" s="3">
        <v>-1400</v>
      </c>
      <c r="C103" s="6">
        <v>122</v>
      </c>
      <c r="D103" t="s">
        <v>28</v>
      </c>
    </row>
    <row r="104" ht="12.75">
      <c r="A104" s="17"/>
    </row>
    <row r="105" spans="1:4" ht="12.75">
      <c r="A105" s="17">
        <f>+A103+1</f>
        <v>37430</v>
      </c>
      <c r="D105" t="s">
        <v>71</v>
      </c>
    </row>
    <row r="106" ht="12.75">
      <c r="A106" s="17"/>
    </row>
    <row r="107" spans="1:4" ht="12.75">
      <c r="A107" s="17">
        <f>+A105+1</f>
        <v>37431</v>
      </c>
      <c r="B107" s="3">
        <v>-85</v>
      </c>
      <c r="C107" s="6">
        <v>123</v>
      </c>
      <c r="D107" t="s">
        <v>11</v>
      </c>
    </row>
    <row r="108" ht="12.75">
      <c r="A108" s="17"/>
    </row>
    <row r="109" spans="1:4" ht="12.75">
      <c r="A109" s="17">
        <f>+A107+1</f>
        <v>37432</v>
      </c>
      <c r="B109" s="3">
        <v>-180</v>
      </c>
      <c r="C109" s="6">
        <v>124</v>
      </c>
      <c r="D109" t="s">
        <v>36</v>
      </c>
    </row>
    <row r="110" ht="12.75">
      <c r="A110" s="17"/>
    </row>
    <row r="111" spans="1:4" ht="12.75">
      <c r="A111" s="17">
        <f>+A109+1</f>
        <v>37433</v>
      </c>
      <c r="B111" s="3">
        <v>-270</v>
      </c>
      <c r="C111" s="6">
        <v>125</v>
      </c>
      <c r="D111" t="s">
        <v>52</v>
      </c>
    </row>
    <row r="112" ht="12.75">
      <c r="A112" s="17"/>
    </row>
    <row r="113" ht="12.75">
      <c r="A113" s="17"/>
    </row>
    <row r="114" spans="1:11" ht="12.75">
      <c r="A114" s="18" t="s">
        <v>5</v>
      </c>
      <c r="E114" s="17">
        <v>36338</v>
      </c>
      <c r="F114" s="17">
        <f aca="true" t="shared" si="3" ref="F114:K114">1+E114</f>
        <v>36339</v>
      </c>
      <c r="G114" s="17">
        <f t="shared" si="3"/>
        <v>36340</v>
      </c>
      <c r="H114" s="17">
        <f t="shared" si="3"/>
        <v>36341</v>
      </c>
      <c r="I114" s="17">
        <f t="shared" si="3"/>
        <v>36342</v>
      </c>
      <c r="J114" s="17">
        <f t="shared" si="3"/>
        <v>36343</v>
      </c>
      <c r="K114" s="17">
        <f t="shared" si="3"/>
        <v>36344</v>
      </c>
    </row>
    <row r="115" spans="1:11" ht="12.75">
      <c r="A115" s="17"/>
      <c r="D115" t="s">
        <v>60</v>
      </c>
      <c r="E115" s="1">
        <v>26</v>
      </c>
      <c r="F115" s="1">
        <v>35</v>
      </c>
      <c r="G115" s="1">
        <v>30</v>
      </c>
      <c r="H115" s="1">
        <v>23</v>
      </c>
      <c r="I115" s="1">
        <v>26</v>
      </c>
      <c r="J115" s="1">
        <v>29</v>
      </c>
      <c r="K115" s="1">
        <v>31</v>
      </c>
    </row>
    <row r="116" spans="1:11" ht="12.75">
      <c r="A116" s="17"/>
      <c r="D116" t="s">
        <v>61</v>
      </c>
      <c r="E116" s="1">
        <v>32</v>
      </c>
      <c r="F116" s="1">
        <v>34</v>
      </c>
      <c r="G116" s="1">
        <v>40</v>
      </c>
      <c r="H116" s="1">
        <v>25</v>
      </c>
      <c r="I116" s="1">
        <v>30</v>
      </c>
      <c r="J116" s="1">
        <v>25</v>
      </c>
      <c r="K116" s="1">
        <v>41</v>
      </c>
    </row>
    <row r="117" spans="1:11" ht="12.75">
      <c r="A117" s="17"/>
      <c r="D117" t="s">
        <v>46</v>
      </c>
      <c r="E117" s="1">
        <v>51</v>
      </c>
      <c r="F117" s="1">
        <v>50</v>
      </c>
      <c r="G117" s="1">
        <v>39</v>
      </c>
      <c r="H117" s="1">
        <v>29</v>
      </c>
      <c r="I117" s="1">
        <v>30</v>
      </c>
      <c r="J117" s="1">
        <v>40</v>
      </c>
      <c r="K117" s="1">
        <v>50</v>
      </c>
    </row>
    <row r="118" spans="1:11" ht="12.75">
      <c r="A118" s="17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7"/>
      <c r="D119" t="s">
        <v>8</v>
      </c>
      <c r="E119" s="1">
        <v>40</v>
      </c>
      <c r="F119" s="1">
        <v>44</v>
      </c>
      <c r="G119" s="1">
        <v>36</v>
      </c>
      <c r="H119" s="1">
        <v>20</v>
      </c>
      <c r="I119" s="1">
        <v>25</v>
      </c>
      <c r="J119" s="1">
        <v>30</v>
      </c>
      <c r="K119" s="1">
        <v>37</v>
      </c>
    </row>
    <row r="120" spans="1:11" ht="12.75">
      <c r="A120" s="17"/>
      <c r="E120" s="1"/>
      <c r="F120" s="1"/>
      <c r="G120" s="1"/>
      <c r="H120" s="1"/>
      <c r="I120" s="1"/>
      <c r="J120" s="1"/>
      <c r="K120" s="1"/>
    </row>
    <row r="121" spans="1:11" ht="12.75">
      <c r="A121" s="17"/>
      <c r="D121" t="s">
        <v>59</v>
      </c>
      <c r="E121" s="1">
        <v>5</v>
      </c>
      <c r="F121" s="1">
        <v>6</v>
      </c>
      <c r="G121" s="1">
        <v>4</v>
      </c>
      <c r="H121" s="1">
        <v>4</v>
      </c>
      <c r="I121" s="1">
        <v>3</v>
      </c>
      <c r="J121" s="1">
        <v>5</v>
      </c>
      <c r="K121" s="1">
        <v>7</v>
      </c>
    </row>
    <row r="122" ht="12.75">
      <c r="A122" s="17"/>
    </row>
    <row r="123" ht="12.75">
      <c r="A123" s="17"/>
    </row>
    <row r="124" ht="12.75">
      <c r="A124" s="17"/>
    </row>
    <row r="125" ht="12.75">
      <c r="A125" s="17">
        <f>+A111+1</f>
        <v>37434</v>
      </c>
    </row>
    <row r="126" ht="12.75">
      <c r="A126" s="17"/>
    </row>
    <row r="127" ht="12.75">
      <c r="A127" s="17">
        <f>+A125+1</f>
        <v>37435</v>
      </c>
    </row>
    <row r="128" ht="12.75">
      <c r="A128" s="17"/>
    </row>
    <row r="129" ht="12.75">
      <c r="A129" s="17">
        <f>+A127+1</f>
        <v>37436</v>
      </c>
    </row>
    <row r="130" ht="12.75">
      <c r="A130" s="17"/>
    </row>
    <row r="131" spans="1:4" ht="12.75">
      <c r="A131" s="17">
        <f>+A129+1</f>
        <v>37437</v>
      </c>
      <c r="B131" s="15" t="s">
        <v>25</v>
      </c>
      <c r="C131" s="6" t="s">
        <v>23</v>
      </c>
      <c r="D131" t="s">
        <v>65</v>
      </c>
    </row>
    <row r="132" spans="1:4" ht="12.75">
      <c r="A132" s="17"/>
      <c r="D132" t="s">
        <v>51</v>
      </c>
    </row>
    <row r="133" spans="1:4" ht="12.75">
      <c r="A133" s="17"/>
      <c r="D133" t="s">
        <v>29</v>
      </c>
    </row>
    <row r="134" ht="12.75">
      <c r="A134" s="17">
        <f>+A131+1</f>
        <v>37438</v>
      </c>
    </row>
    <row r="135" ht="12.75">
      <c r="A135" s="17"/>
    </row>
    <row r="136" spans="1:4" ht="12.75">
      <c r="A136" s="17">
        <f>+A134+1</f>
        <v>37439</v>
      </c>
      <c r="B136" s="3">
        <v>-90</v>
      </c>
      <c r="C136" s="6">
        <v>131</v>
      </c>
      <c r="D136" t="s">
        <v>11</v>
      </c>
    </row>
    <row r="137" ht="12.75">
      <c r="A137" s="17"/>
    </row>
    <row r="138" spans="1:4" ht="12.75">
      <c r="A138" s="17">
        <f>+A136+1</f>
        <v>37440</v>
      </c>
      <c r="B138" s="15" t="s">
        <v>25</v>
      </c>
      <c r="C138" s="6">
        <v>132</v>
      </c>
      <c r="D138" t="s">
        <v>13</v>
      </c>
    </row>
    <row r="139" spans="1:4" ht="12.75">
      <c r="A139" s="17"/>
      <c r="B139" s="15" t="s">
        <v>25</v>
      </c>
      <c r="C139" s="6">
        <v>133</v>
      </c>
      <c r="D139" t="s">
        <v>20</v>
      </c>
    </row>
    <row r="140" ht="12.75">
      <c r="A140" s="17"/>
    </row>
    <row r="141" ht="12.75">
      <c r="A141" s="17"/>
    </row>
    <row r="142" spans="1:11" ht="12.75">
      <c r="A142" s="18" t="s">
        <v>5</v>
      </c>
      <c r="E142" s="17">
        <v>36345</v>
      </c>
      <c r="F142" s="17">
        <f aca="true" t="shared" si="4" ref="F142:K142">1+E142</f>
        <v>36346</v>
      </c>
      <c r="G142" s="17">
        <f t="shared" si="4"/>
        <v>36347</v>
      </c>
      <c r="H142" s="17">
        <f t="shared" si="4"/>
        <v>36348</v>
      </c>
      <c r="I142" s="17">
        <f t="shared" si="4"/>
        <v>36349</v>
      </c>
      <c r="J142" s="17">
        <f t="shared" si="4"/>
        <v>36350</v>
      </c>
      <c r="K142" s="17">
        <f t="shared" si="4"/>
        <v>36351</v>
      </c>
    </row>
    <row r="143" spans="1:11" ht="12.75">
      <c r="A143" s="17"/>
      <c r="D143" t="s">
        <v>60</v>
      </c>
      <c r="E143" s="1">
        <v>41</v>
      </c>
      <c r="F143" s="1">
        <v>40</v>
      </c>
      <c r="G143" s="1">
        <v>0</v>
      </c>
      <c r="H143" s="1">
        <v>34</v>
      </c>
      <c r="I143" s="1">
        <v>29</v>
      </c>
      <c r="J143" s="1">
        <v>41</v>
      </c>
      <c r="K143" s="1">
        <v>36</v>
      </c>
    </row>
    <row r="144" spans="1:11" ht="12.75">
      <c r="A144" s="17"/>
      <c r="D144" t="s">
        <v>61</v>
      </c>
      <c r="E144" s="1">
        <v>52</v>
      </c>
      <c r="F144" s="1">
        <v>49</v>
      </c>
      <c r="G144" s="1">
        <v>0</v>
      </c>
      <c r="H144" s="1">
        <v>35</v>
      </c>
      <c r="I144" s="1">
        <v>34</v>
      </c>
      <c r="J144" s="1">
        <v>30</v>
      </c>
      <c r="K144" s="1">
        <v>39</v>
      </c>
    </row>
    <row r="145" spans="1:11" ht="12.75">
      <c r="A145" s="17"/>
      <c r="D145" t="s">
        <v>46</v>
      </c>
      <c r="E145" s="1">
        <v>55</v>
      </c>
      <c r="F145" s="1">
        <v>48</v>
      </c>
      <c r="G145" s="1">
        <v>0</v>
      </c>
      <c r="H145" s="1">
        <v>49</v>
      </c>
      <c r="I145" s="1">
        <v>36</v>
      </c>
      <c r="J145" s="1">
        <v>41</v>
      </c>
      <c r="K145" s="1">
        <v>42</v>
      </c>
    </row>
    <row r="146" ht="12.75">
      <c r="A146" s="17"/>
    </row>
    <row r="147" spans="1:11" ht="12.75">
      <c r="A147" s="17"/>
      <c r="D147" t="s">
        <v>8</v>
      </c>
      <c r="E147" s="1">
        <v>60</v>
      </c>
      <c r="F147" s="1">
        <v>55</v>
      </c>
      <c r="G147" s="1">
        <v>0</v>
      </c>
      <c r="H147" s="1">
        <v>41</v>
      </c>
      <c r="I147" s="1">
        <v>25</v>
      </c>
      <c r="J147" s="1">
        <v>31</v>
      </c>
      <c r="K147" s="1">
        <v>45</v>
      </c>
    </row>
    <row r="148" spans="1:11" ht="12.75">
      <c r="A148" s="17"/>
      <c r="E148" s="1"/>
      <c r="F148" s="1"/>
      <c r="G148" s="1" t="s">
        <v>9</v>
      </c>
      <c r="H148" s="1"/>
      <c r="I148" s="1"/>
      <c r="J148" s="1"/>
      <c r="K148" s="1"/>
    </row>
    <row r="149" spans="1:11" ht="12.75">
      <c r="A149" s="17"/>
      <c r="D149" t="s">
        <v>59</v>
      </c>
      <c r="E149" s="1">
        <v>8</v>
      </c>
      <c r="F149" s="1">
        <v>7</v>
      </c>
      <c r="G149" s="1">
        <v>0</v>
      </c>
      <c r="H149" s="1">
        <v>5</v>
      </c>
      <c r="I149" s="1">
        <v>7</v>
      </c>
      <c r="J149" s="1">
        <v>6</v>
      </c>
      <c r="K149" s="1">
        <v>4</v>
      </c>
    </row>
    <row r="150" spans="1:8" ht="12.75">
      <c r="A150" s="17"/>
      <c r="G150" s="1" t="s">
        <v>6</v>
      </c>
      <c r="H150" s="1"/>
    </row>
    <row r="151" ht="12.75">
      <c r="A151" s="17"/>
    </row>
    <row r="152" ht="12.75">
      <c r="A152" s="17">
        <f>+A138+1</f>
        <v>37441</v>
      </c>
    </row>
    <row r="153" ht="12.75">
      <c r="A153" s="17"/>
    </row>
    <row r="154" spans="1:4" ht="12.75">
      <c r="A154" s="17">
        <f>+A152+1</f>
        <v>37442</v>
      </c>
      <c r="B154" s="15" t="s">
        <v>25</v>
      </c>
      <c r="C154" s="6">
        <v>134</v>
      </c>
      <c r="D154" t="s">
        <v>62</v>
      </c>
    </row>
    <row r="155" ht="12.75">
      <c r="A155" s="17"/>
    </row>
    <row r="156" spans="1:4" ht="12.75">
      <c r="A156" s="17">
        <f>+A154+1</f>
        <v>37443</v>
      </c>
      <c r="B156" s="3">
        <v>-40</v>
      </c>
      <c r="C156" s="6">
        <v>135</v>
      </c>
      <c r="D156" t="s">
        <v>38</v>
      </c>
    </row>
    <row r="157" ht="12.75">
      <c r="A157" s="17"/>
    </row>
    <row r="158" spans="1:4" ht="12.75">
      <c r="A158" s="17">
        <f>+A156+1</f>
        <v>37444</v>
      </c>
      <c r="B158" s="3">
        <v>-300</v>
      </c>
      <c r="C158" s="6">
        <v>136</v>
      </c>
      <c r="D158" t="s">
        <v>47</v>
      </c>
    </row>
    <row r="159" ht="12.75">
      <c r="A159" s="17"/>
    </row>
    <row r="160" ht="12.75">
      <c r="A160" s="17">
        <f>+A158+1</f>
        <v>37445</v>
      </c>
    </row>
    <row r="161" ht="12.75">
      <c r="A161" s="17"/>
    </row>
    <row r="162" ht="12.75">
      <c r="A162" s="17">
        <f>+A160+1</f>
        <v>37446</v>
      </c>
    </row>
    <row r="163" ht="12.75">
      <c r="A163" s="17"/>
    </row>
    <row r="164" spans="1:4" ht="12.75">
      <c r="A164" s="17">
        <f>+A162+1</f>
        <v>37447</v>
      </c>
      <c r="D164" t="s">
        <v>72</v>
      </c>
    </row>
    <row r="165" ht="12.75">
      <c r="A165" s="17"/>
    </row>
    <row r="166" ht="12.75">
      <c r="A166" s="17"/>
    </row>
    <row r="167" spans="1:11" ht="12.75">
      <c r="A167" s="18" t="s">
        <v>5</v>
      </c>
      <c r="E167" s="17">
        <v>36352</v>
      </c>
      <c r="F167" s="17">
        <f aca="true" t="shared" si="5" ref="F167:K167">1+E167</f>
        <v>36353</v>
      </c>
      <c r="G167" s="17">
        <f t="shared" si="5"/>
        <v>36354</v>
      </c>
      <c r="H167" s="17">
        <f t="shared" si="5"/>
        <v>36355</v>
      </c>
      <c r="I167" s="17">
        <f t="shared" si="5"/>
        <v>36356</v>
      </c>
      <c r="J167" s="17">
        <f t="shared" si="5"/>
        <v>36357</v>
      </c>
      <c r="K167" s="17">
        <f t="shared" si="5"/>
        <v>36358</v>
      </c>
    </row>
    <row r="168" spans="1:11" ht="12.75">
      <c r="A168" s="17"/>
      <c r="D168" t="s">
        <v>60</v>
      </c>
      <c r="E168" s="1">
        <v>43</v>
      </c>
      <c r="F168" s="1">
        <v>42</v>
      </c>
      <c r="G168" s="1">
        <v>37</v>
      </c>
      <c r="H168" s="1">
        <v>26</v>
      </c>
      <c r="I168" s="1">
        <v>31</v>
      </c>
      <c r="J168" s="1">
        <v>43</v>
      </c>
      <c r="K168" s="1">
        <v>38</v>
      </c>
    </row>
    <row r="169" spans="1:11" ht="12.75">
      <c r="A169" s="17"/>
      <c r="D169" t="s">
        <v>61</v>
      </c>
      <c r="E169" s="1">
        <v>55</v>
      </c>
      <c r="F169" s="1">
        <v>52</v>
      </c>
      <c r="G169" s="1">
        <v>37</v>
      </c>
      <c r="H169" s="1">
        <v>31</v>
      </c>
      <c r="I169" s="1">
        <v>36</v>
      </c>
      <c r="J169" s="1">
        <v>32</v>
      </c>
      <c r="K169" s="1">
        <v>42</v>
      </c>
    </row>
    <row r="170" spans="1:11" ht="12.75">
      <c r="A170" s="17"/>
      <c r="D170" t="s">
        <v>46</v>
      </c>
      <c r="E170" s="1">
        <v>58</v>
      </c>
      <c r="F170" s="1">
        <v>51</v>
      </c>
      <c r="G170" s="1">
        <v>52</v>
      </c>
      <c r="H170" s="1">
        <v>29</v>
      </c>
      <c r="I170" s="1">
        <v>38</v>
      </c>
      <c r="J170" s="1">
        <v>43</v>
      </c>
      <c r="K170" s="1">
        <v>43</v>
      </c>
    </row>
    <row r="171" ht="12.75">
      <c r="A171" s="17"/>
    </row>
    <row r="172" spans="1:11" ht="12.75">
      <c r="A172" s="17"/>
      <c r="D172" t="s">
        <v>8</v>
      </c>
      <c r="E172" s="1">
        <v>59</v>
      </c>
      <c r="F172" s="1">
        <v>54</v>
      </c>
      <c r="G172" s="1">
        <v>40</v>
      </c>
      <c r="H172" s="1">
        <v>25</v>
      </c>
      <c r="I172" s="1">
        <v>24</v>
      </c>
      <c r="J172" s="1">
        <v>30</v>
      </c>
      <c r="K172" s="1">
        <v>44</v>
      </c>
    </row>
    <row r="173" spans="1:11" ht="12.75">
      <c r="A173" s="17"/>
      <c r="E173" s="1"/>
      <c r="F173" s="1"/>
      <c r="G173" s="1"/>
      <c r="H173" s="1"/>
      <c r="I173" s="1"/>
      <c r="J173" s="1"/>
      <c r="K173" s="1"/>
    </row>
    <row r="174" spans="1:11" ht="12.75">
      <c r="A174" s="17"/>
      <c r="D174" t="s">
        <v>59</v>
      </c>
      <c r="E174" s="1">
        <v>8</v>
      </c>
      <c r="F174" s="1">
        <v>6</v>
      </c>
      <c r="G174" s="1">
        <v>4</v>
      </c>
      <c r="H174" s="1">
        <v>5</v>
      </c>
      <c r="I174" s="1">
        <v>7</v>
      </c>
      <c r="J174" s="1">
        <v>5</v>
      </c>
      <c r="K174" s="1">
        <v>3</v>
      </c>
    </row>
    <row r="175" ht="12.75">
      <c r="A175" s="17"/>
    </row>
    <row r="176" ht="12.75">
      <c r="A176" s="17"/>
    </row>
    <row r="177" ht="12.75">
      <c r="A177" s="17"/>
    </row>
    <row r="178" spans="1:4" ht="12.75">
      <c r="A178" s="17">
        <f>+A164+1</f>
        <v>37448</v>
      </c>
      <c r="B178" s="3">
        <v>-90</v>
      </c>
      <c r="C178" s="6">
        <v>137</v>
      </c>
      <c r="D178" t="s">
        <v>11</v>
      </c>
    </row>
    <row r="179" ht="12.75">
      <c r="A179" s="17"/>
    </row>
    <row r="180" spans="1:4" ht="12.75">
      <c r="A180" s="17">
        <f>+A178+1</f>
        <v>37449</v>
      </c>
      <c r="B180" s="3">
        <v>-180</v>
      </c>
      <c r="C180" s="6">
        <v>138</v>
      </c>
      <c r="D180" t="s">
        <v>30</v>
      </c>
    </row>
    <row r="181" ht="12.75">
      <c r="A181" s="17"/>
    </row>
    <row r="182" spans="1:4" ht="12.75">
      <c r="A182" s="17">
        <f>+A180+1</f>
        <v>37450</v>
      </c>
      <c r="B182" s="3">
        <v>-125</v>
      </c>
      <c r="C182" s="6">
        <v>139</v>
      </c>
      <c r="D182" t="s">
        <v>16</v>
      </c>
    </row>
    <row r="183" ht="12.75">
      <c r="A183" s="17"/>
    </row>
    <row r="184" ht="12.75">
      <c r="A184" s="17">
        <f>+A182+1</f>
        <v>37451</v>
      </c>
    </row>
    <row r="185" ht="12.75">
      <c r="A185" s="17"/>
    </row>
    <row r="186" ht="12.75">
      <c r="A186" s="17">
        <f>+A184+1</f>
        <v>37452</v>
      </c>
    </row>
    <row r="187" ht="12.75">
      <c r="A187" s="17"/>
    </row>
    <row r="188" spans="1:4" ht="12.75">
      <c r="A188" s="17">
        <f>+A186+1</f>
        <v>37453</v>
      </c>
      <c r="B188" s="15" t="s">
        <v>25</v>
      </c>
      <c r="C188" s="6" t="s">
        <v>24</v>
      </c>
      <c r="D188" t="s">
        <v>66</v>
      </c>
    </row>
    <row r="189" ht="12.75">
      <c r="A189" s="17"/>
    </row>
    <row r="190" ht="12.75">
      <c r="A190" s="17">
        <f>+A188+1</f>
        <v>37454</v>
      </c>
    </row>
    <row r="191" ht="12.75">
      <c r="A191" s="17"/>
    </row>
    <row r="192" ht="12.75">
      <c r="A192" s="17"/>
    </row>
    <row r="193" spans="1:11" ht="12.75">
      <c r="A193" s="18" t="s">
        <v>5</v>
      </c>
      <c r="E193" s="17">
        <v>36359</v>
      </c>
      <c r="F193" s="17">
        <f aca="true" t="shared" si="6" ref="F193:K193">1+E193</f>
        <v>36360</v>
      </c>
      <c r="G193" s="17">
        <f t="shared" si="6"/>
        <v>36361</v>
      </c>
      <c r="H193" s="17">
        <f t="shared" si="6"/>
        <v>36362</v>
      </c>
      <c r="I193" s="17">
        <f t="shared" si="6"/>
        <v>36363</v>
      </c>
      <c r="J193" s="17">
        <f t="shared" si="6"/>
        <v>36364</v>
      </c>
      <c r="K193" s="17">
        <f t="shared" si="6"/>
        <v>36365</v>
      </c>
    </row>
    <row r="194" spans="1:11" ht="12.75">
      <c r="A194" s="17"/>
      <c r="D194" t="s">
        <v>60</v>
      </c>
      <c r="E194" s="1">
        <v>46</v>
      </c>
      <c r="F194" s="1">
        <v>45</v>
      </c>
      <c r="G194" s="1">
        <v>40</v>
      </c>
      <c r="H194" s="1">
        <v>29</v>
      </c>
      <c r="I194" s="1">
        <v>34</v>
      </c>
      <c r="J194" s="1">
        <v>46</v>
      </c>
      <c r="K194" s="1">
        <v>41</v>
      </c>
    </row>
    <row r="195" spans="1:11" ht="12.75">
      <c r="A195" s="17"/>
      <c r="D195" t="s">
        <v>61</v>
      </c>
      <c r="E195" s="1">
        <v>58</v>
      </c>
      <c r="F195" s="1">
        <v>55</v>
      </c>
      <c r="G195" s="1">
        <v>40</v>
      </c>
      <c r="H195" s="1">
        <v>34</v>
      </c>
      <c r="I195" s="1">
        <v>39</v>
      </c>
      <c r="J195" s="1">
        <v>35</v>
      </c>
      <c r="K195" s="1">
        <v>44</v>
      </c>
    </row>
    <row r="196" spans="1:11" ht="12.75">
      <c r="A196" s="17"/>
      <c r="D196" t="s">
        <v>46</v>
      </c>
      <c r="E196" s="1">
        <v>61</v>
      </c>
      <c r="F196" s="1">
        <v>54</v>
      </c>
      <c r="G196" s="1">
        <v>55</v>
      </c>
      <c r="H196" s="1">
        <v>32</v>
      </c>
      <c r="I196" s="1">
        <v>41</v>
      </c>
      <c r="J196" s="1">
        <v>45</v>
      </c>
      <c r="K196" s="1">
        <v>45</v>
      </c>
    </row>
    <row r="197" ht="12.75">
      <c r="A197" s="17"/>
    </row>
    <row r="198" spans="1:11" ht="12.75">
      <c r="A198" s="17"/>
      <c r="D198" t="s">
        <v>8</v>
      </c>
      <c r="E198" s="1">
        <v>60</v>
      </c>
      <c r="F198" s="1">
        <v>55</v>
      </c>
      <c r="G198" s="1">
        <v>41</v>
      </c>
      <c r="H198" s="1">
        <v>26</v>
      </c>
      <c r="I198" s="1">
        <v>25</v>
      </c>
      <c r="J198" s="1">
        <v>31</v>
      </c>
      <c r="K198" s="1">
        <v>45</v>
      </c>
    </row>
    <row r="199" spans="1:11" ht="12.75">
      <c r="A199" s="17"/>
      <c r="E199" s="1"/>
      <c r="F199" s="1"/>
      <c r="G199" s="1"/>
      <c r="H199" s="1"/>
      <c r="I199" s="1"/>
      <c r="J199" s="1"/>
      <c r="K199" s="1"/>
    </row>
    <row r="200" spans="1:11" ht="12.75">
      <c r="A200" s="17"/>
      <c r="D200" t="s">
        <v>59</v>
      </c>
      <c r="E200" s="1">
        <v>7</v>
      </c>
      <c r="F200" s="1">
        <v>5</v>
      </c>
      <c r="G200" s="1">
        <v>5</v>
      </c>
      <c r="H200" s="1">
        <v>5</v>
      </c>
      <c r="I200" s="1">
        <v>7</v>
      </c>
      <c r="J200" s="1">
        <v>4</v>
      </c>
      <c r="K200" s="1">
        <v>5</v>
      </c>
    </row>
    <row r="201" ht="12.75">
      <c r="A201" s="17"/>
    </row>
    <row r="202" ht="12.75">
      <c r="A202" s="17"/>
    </row>
    <row r="203" ht="12.75">
      <c r="A203" s="17">
        <f>+A190+1</f>
        <v>37455</v>
      </c>
    </row>
    <row r="204" ht="12.75">
      <c r="A204" s="17"/>
    </row>
    <row r="205" ht="12.75">
      <c r="A205" s="17">
        <f>+A203+1</f>
        <v>37456</v>
      </c>
    </row>
    <row r="206" ht="12.75">
      <c r="A206" s="17"/>
    </row>
    <row r="207" ht="12.75">
      <c r="A207" s="17">
        <f>+A205+1</f>
        <v>37457</v>
      </c>
    </row>
    <row r="208" ht="12.75">
      <c r="A208" s="17"/>
    </row>
    <row r="209" spans="1:4" ht="12.75">
      <c r="A209" s="17">
        <f>+A207+1</f>
        <v>37458</v>
      </c>
      <c r="B209" s="3">
        <v>-57</v>
      </c>
      <c r="C209" s="6">
        <v>145</v>
      </c>
      <c r="D209" t="s">
        <v>18</v>
      </c>
    </row>
    <row r="210" ht="12.75">
      <c r="A210" s="17"/>
    </row>
    <row r="211" ht="12.75">
      <c r="A211" s="17">
        <f>+A209+1</f>
        <v>37459</v>
      </c>
    </row>
    <row r="212" ht="12.75">
      <c r="A212" s="17"/>
    </row>
    <row r="213" ht="12.75">
      <c r="A213" s="17">
        <f>+A211+1</f>
        <v>37460</v>
      </c>
    </row>
    <row r="214" ht="12.75">
      <c r="A214" s="17"/>
    </row>
    <row r="215" spans="1:4" ht="12.75">
      <c r="A215" s="17">
        <f>+A213+1</f>
        <v>37461</v>
      </c>
      <c r="B215" s="3">
        <v>-500</v>
      </c>
      <c r="C215" s="6">
        <v>146</v>
      </c>
      <c r="D215" t="s">
        <v>75</v>
      </c>
    </row>
    <row r="216" ht="12.75">
      <c r="A216" s="17"/>
    </row>
    <row r="217" ht="12.75">
      <c r="A217" s="17"/>
    </row>
    <row r="218" ht="12.75">
      <c r="A218" s="17"/>
    </row>
    <row r="219" spans="1:11" ht="12.75">
      <c r="A219" s="18" t="s">
        <v>5</v>
      </c>
      <c r="E219" s="17">
        <v>36366</v>
      </c>
      <c r="F219" s="17">
        <f aca="true" t="shared" si="7" ref="F219:K219">1+E219</f>
        <v>36367</v>
      </c>
      <c r="G219" s="17">
        <f t="shared" si="7"/>
        <v>36368</v>
      </c>
      <c r="H219" s="17">
        <f t="shared" si="7"/>
        <v>36369</v>
      </c>
      <c r="I219" s="17">
        <f t="shared" si="7"/>
        <v>36370</v>
      </c>
      <c r="J219" s="17">
        <f t="shared" si="7"/>
        <v>36371</v>
      </c>
      <c r="K219" s="17">
        <f t="shared" si="7"/>
        <v>36372</v>
      </c>
    </row>
    <row r="220" spans="1:11" ht="12.75">
      <c r="A220" s="17"/>
      <c r="D220" t="s">
        <v>60</v>
      </c>
      <c r="E220" s="1">
        <v>49</v>
      </c>
      <c r="F220" s="1">
        <v>48</v>
      </c>
      <c r="G220" s="1">
        <v>42</v>
      </c>
      <c r="H220" s="1">
        <v>31</v>
      </c>
      <c r="I220" s="1">
        <v>33</v>
      </c>
      <c r="J220" s="1">
        <v>48</v>
      </c>
      <c r="K220" s="1">
        <v>43</v>
      </c>
    </row>
    <row r="221" spans="1:11" ht="12.75">
      <c r="A221" s="17"/>
      <c r="D221" t="s">
        <v>61</v>
      </c>
      <c r="E221" s="1">
        <v>61</v>
      </c>
      <c r="F221" s="1">
        <v>57</v>
      </c>
      <c r="G221" s="1">
        <v>42</v>
      </c>
      <c r="H221" s="1">
        <v>35</v>
      </c>
      <c r="I221" s="1">
        <v>42</v>
      </c>
      <c r="J221" s="1">
        <v>38</v>
      </c>
      <c r="K221" s="1">
        <v>47</v>
      </c>
    </row>
    <row r="222" spans="1:11" ht="12.75">
      <c r="A222" s="17"/>
      <c r="D222" t="s">
        <v>46</v>
      </c>
      <c r="E222" s="1">
        <v>64</v>
      </c>
      <c r="F222" s="1">
        <v>58</v>
      </c>
      <c r="G222" s="1">
        <v>58</v>
      </c>
      <c r="H222" s="1">
        <v>36</v>
      </c>
      <c r="I222" s="1">
        <v>44</v>
      </c>
      <c r="J222" s="1">
        <v>49</v>
      </c>
      <c r="K222" s="1">
        <v>49</v>
      </c>
    </row>
    <row r="223" ht="12.75">
      <c r="A223" s="17"/>
    </row>
    <row r="224" spans="1:11" ht="12.75">
      <c r="A224" s="17"/>
      <c r="D224" t="s">
        <v>8</v>
      </c>
      <c r="E224" s="1">
        <v>61</v>
      </c>
      <c r="F224" s="1">
        <v>56</v>
      </c>
      <c r="G224" s="1">
        <v>42</v>
      </c>
      <c r="H224" s="1">
        <v>37</v>
      </c>
      <c r="I224" s="1">
        <v>26</v>
      </c>
      <c r="J224" s="1">
        <v>32</v>
      </c>
      <c r="K224" s="1">
        <v>46</v>
      </c>
    </row>
    <row r="225" spans="1:11" ht="12.75">
      <c r="A225" s="17"/>
      <c r="E225" s="1"/>
      <c r="F225" s="1"/>
      <c r="G225" s="1"/>
      <c r="H225" s="1"/>
      <c r="I225" s="1"/>
      <c r="J225" s="1"/>
      <c r="K225" s="1"/>
    </row>
    <row r="226" spans="1:11" ht="12.75">
      <c r="A226" s="17"/>
      <c r="D226" t="s">
        <v>59</v>
      </c>
      <c r="E226" s="1">
        <v>7</v>
      </c>
      <c r="F226" s="1">
        <v>5</v>
      </c>
      <c r="G226" s="1">
        <v>3</v>
      </c>
      <c r="H226" s="1">
        <v>3</v>
      </c>
      <c r="I226" s="1">
        <v>7</v>
      </c>
      <c r="J226" s="1">
        <v>3</v>
      </c>
      <c r="K226" s="1">
        <v>4</v>
      </c>
    </row>
    <row r="227" ht="12.75">
      <c r="A227" s="17"/>
    </row>
    <row r="228" ht="12.75">
      <c r="A228" s="17"/>
    </row>
    <row r="229" spans="1:4" ht="12.75">
      <c r="A229" s="17">
        <f>+A215+1</f>
        <v>37462</v>
      </c>
      <c r="D229" t="s">
        <v>73</v>
      </c>
    </row>
    <row r="230" ht="12.75">
      <c r="A230" s="17"/>
    </row>
    <row r="231" ht="12.75">
      <c r="A231" s="17">
        <f>+A229+1</f>
        <v>37463</v>
      </c>
    </row>
    <row r="232" ht="12.75">
      <c r="A232" s="17"/>
    </row>
    <row r="233" spans="1:4" ht="12.75">
      <c r="A233" s="17">
        <f>+A231+1</f>
        <v>37464</v>
      </c>
      <c r="B233" s="3">
        <v>-180</v>
      </c>
      <c r="C233" s="6">
        <v>147</v>
      </c>
      <c r="D233" t="s">
        <v>22</v>
      </c>
    </row>
    <row r="234" ht="12.75">
      <c r="A234" s="17"/>
    </row>
    <row r="235" spans="1:4" ht="12.75">
      <c r="A235" s="17">
        <f>+A233+1</f>
        <v>37465</v>
      </c>
      <c r="B235" s="3">
        <v>-80</v>
      </c>
      <c r="C235" s="6">
        <v>148</v>
      </c>
      <c r="D235" t="s">
        <v>11</v>
      </c>
    </row>
    <row r="236" ht="12.75">
      <c r="A236" s="17"/>
    </row>
    <row r="237" ht="12.75">
      <c r="A237" s="17"/>
    </row>
    <row r="238" spans="1:4" ht="12.75">
      <c r="A238" s="17">
        <f>+A235+1</f>
        <v>37466</v>
      </c>
      <c r="B238" s="3">
        <v>-450</v>
      </c>
      <c r="C238" s="6">
        <v>149</v>
      </c>
      <c r="D238" t="s">
        <v>53</v>
      </c>
    </row>
    <row r="239" ht="12.75">
      <c r="A239" s="17"/>
    </row>
    <row r="240" spans="1:4" ht="12.75">
      <c r="A240" s="17">
        <f>+A238+1</f>
        <v>37467</v>
      </c>
      <c r="B240" s="3">
        <v>-1050</v>
      </c>
      <c r="C240" s="6">
        <v>150</v>
      </c>
      <c r="D240" t="s">
        <v>31</v>
      </c>
    </row>
    <row r="241" ht="12.75">
      <c r="A241" s="17"/>
    </row>
    <row r="242" spans="1:4" ht="12.75">
      <c r="A242" s="17">
        <f>+A240+1</f>
        <v>37468</v>
      </c>
      <c r="B242" s="15" t="s">
        <v>25</v>
      </c>
      <c r="C242" s="6" t="s">
        <v>82</v>
      </c>
      <c r="D242" t="s">
        <v>67</v>
      </c>
    </row>
    <row r="243" spans="1:2" ht="12.75">
      <c r="A243" s="17"/>
      <c r="B243" s="15"/>
    </row>
    <row r="244" spans="1:4" ht="12.75">
      <c r="A244" s="17"/>
      <c r="B244" s="15" t="s">
        <v>25</v>
      </c>
      <c r="C244" s="6">
        <v>156</v>
      </c>
      <c r="D244" t="s">
        <v>79</v>
      </c>
    </row>
    <row r="245" spans="1:2" ht="12.75">
      <c r="A245" s="17"/>
      <c r="B245" s="15"/>
    </row>
    <row r="246" spans="1:4" ht="12.75">
      <c r="A246" s="17"/>
      <c r="D246" t="s">
        <v>51</v>
      </c>
    </row>
    <row r="247" spans="1:4" ht="12.75">
      <c r="A247" s="17"/>
      <c r="D247" t="s">
        <v>29</v>
      </c>
    </row>
    <row r="248" ht="12.75">
      <c r="A248" s="17"/>
    </row>
    <row r="249" spans="1:11" ht="12.75">
      <c r="A249" s="18" t="s">
        <v>5</v>
      </c>
      <c r="E249" s="17">
        <v>36373</v>
      </c>
      <c r="F249" s="17">
        <f aca="true" t="shared" si="8" ref="F249:K249">1+E249</f>
        <v>36374</v>
      </c>
      <c r="G249" s="17">
        <f t="shared" si="8"/>
        <v>36375</v>
      </c>
      <c r="H249" s="17">
        <f t="shared" si="8"/>
        <v>36376</v>
      </c>
      <c r="I249" s="17">
        <f t="shared" si="8"/>
        <v>36377</v>
      </c>
      <c r="J249" s="17">
        <f t="shared" si="8"/>
        <v>36378</v>
      </c>
      <c r="K249" s="17">
        <f t="shared" si="8"/>
        <v>36379</v>
      </c>
    </row>
    <row r="250" spans="1:11" ht="12.75">
      <c r="A250" s="17"/>
      <c r="D250" t="s">
        <v>60</v>
      </c>
      <c r="E250" s="1">
        <v>51</v>
      </c>
      <c r="F250" s="1">
        <v>49</v>
      </c>
      <c r="G250" s="1">
        <v>44</v>
      </c>
      <c r="H250" s="1">
        <v>33</v>
      </c>
      <c r="I250" s="1">
        <v>35</v>
      </c>
      <c r="J250" s="1">
        <v>50</v>
      </c>
      <c r="K250" s="1">
        <v>43</v>
      </c>
    </row>
    <row r="251" spans="1:11" ht="12.75">
      <c r="A251" s="17"/>
      <c r="D251" t="s">
        <v>61</v>
      </c>
      <c r="E251" s="1">
        <v>62</v>
      </c>
      <c r="F251" s="1">
        <v>59</v>
      </c>
      <c r="G251" s="1">
        <v>43</v>
      </c>
      <c r="H251" s="1">
        <v>36</v>
      </c>
      <c r="I251" s="1">
        <v>41</v>
      </c>
      <c r="J251" s="1">
        <v>39</v>
      </c>
      <c r="K251" s="1">
        <v>48</v>
      </c>
    </row>
    <row r="252" spans="1:11" ht="12.75">
      <c r="A252" s="17"/>
      <c r="D252" t="s">
        <v>46</v>
      </c>
      <c r="E252" s="1">
        <v>65</v>
      </c>
      <c r="F252" s="1">
        <v>57</v>
      </c>
      <c r="G252" s="1">
        <v>59</v>
      </c>
      <c r="H252" s="1">
        <v>37</v>
      </c>
      <c r="I252" s="1">
        <v>34</v>
      </c>
      <c r="J252" s="1">
        <v>50</v>
      </c>
      <c r="K252" s="1">
        <v>50</v>
      </c>
    </row>
    <row r="253" ht="12.75">
      <c r="A253" s="17"/>
    </row>
    <row r="254" spans="1:11" ht="12.75">
      <c r="A254" s="17"/>
      <c r="D254" t="s">
        <v>8</v>
      </c>
      <c r="E254" s="1">
        <v>60</v>
      </c>
      <c r="F254" s="1">
        <v>53</v>
      </c>
      <c r="G254" s="1">
        <v>44</v>
      </c>
      <c r="H254" s="1">
        <v>40</v>
      </c>
      <c r="I254" s="1">
        <v>29</v>
      </c>
      <c r="J254" s="1">
        <v>30</v>
      </c>
      <c r="K254" s="1">
        <v>45</v>
      </c>
    </row>
    <row r="255" spans="1:11" ht="12.75">
      <c r="A255" s="17"/>
      <c r="E255" s="1"/>
      <c r="F255" s="1"/>
      <c r="G255" s="1"/>
      <c r="H255" s="1"/>
      <c r="I255" s="1"/>
      <c r="J255" s="1"/>
      <c r="K255" s="1"/>
    </row>
    <row r="256" spans="1:11" ht="12.75">
      <c r="A256" s="17"/>
      <c r="D256" t="s">
        <v>59</v>
      </c>
      <c r="E256" s="1">
        <v>7</v>
      </c>
      <c r="F256" s="1">
        <v>8</v>
      </c>
      <c r="G256" s="1">
        <v>5</v>
      </c>
      <c r="H256" s="1">
        <v>5</v>
      </c>
      <c r="I256" s="1">
        <v>7</v>
      </c>
      <c r="J256" s="1">
        <v>4</v>
      </c>
      <c r="K256" s="1">
        <v>6</v>
      </c>
    </row>
    <row r="257" ht="12.75">
      <c r="A257" s="17"/>
    </row>
    <row r="258" ht="12.75">
      <c r="A258" s="17">
        <f>+A242+1</f>
        <v>37469</v>
      </c>
    </row>
    <row r="259" ht="12.75">
      <c r="A259" s="17"/>
    </row>
    <row r="260" spans="1:4" ht="12.75">
      <c r="A260" s="17">
        <f>+A258+1</f>
        <v>37470</v>
      </c>
      <c r="B260" s="15" t="s">
        <v>25</v>
      </c>
      <c r="C260" s="6">
        <v>157</v>
      </c>
      <c r="D260" t="s">
        <v>14</v>
      </c>
    </row>
    <row r="261" spans="1:4" ht="12.75">
      <c r="A261" s="17"/>
      <c r="B261" s="15" t="s">
        <v>25</v>
      </c>
      <c r="C261" s="6">
        <v>158</v>
      </c>
      <c r="D261" t="s">
        <v>26</v>
      </c>
    </row>
    <row r="262" spans="1:2" ht="12.75">
      <c r="A262" s="17"/>
      <c r="B262" s="15"/>
    </row>
    <row r="263" spans="1:2" ht="12.75">
      <c r="A263" s="17">
        <f>+A260+1</f>
        <v>37471</v>
      </c>
      <c r="B263" s="15"/>
    </row>
    <row r="264" spans="1:2" ht="12.75">
      <c r="A264" s="17"/>
      <c r="B264" s="15"/>
    </row>
    <row r="265" spans="1:4" ht="12.75">
      <c r="A265" s="17">
        <f>+A263+1</f>
        <v>37472</v>
      </c>
      <c r="B265" s="15" t="s">
        <v>25</v>
      </c>
      <c r="C265" s="6">
        <v>159</v>
      </c>
      <c r="D265" t="s">
        <v>63</v>
      </c>
    </row>
    <row r="266" ht="12.75">
      <c r="A266" s="17"/>
    </row>
    <row r="267" ht="12.75">
      <c r="A267" s="17">
        <f>+A265+1</f>
        <v>37473</v>
      </c>
    </row>
    <row r="268" ht="12.75">
      <c r="A268" s="17"/>
    </row>
    <row r="269" ht="12.75">
      <c r="A269" s="17">
        <f>+A267+1</f>
        <v>37474</v>
      </c>
    </row>
    <row r="270" ht="12.75">
      <c r="A270" s="17"/>
    </row>
    <row r="271" spans="1:2" ht="12.75">
      <c r="A271" s="17">
        <f>+A269+1</f>
        <v>37475</v>
      </c>
      <c r="B271" s="15"/>
    </row>
    <row r="272" ht="12.75">
      <c r="A272" s="17"/>
    </row>
    <row r="273" ht="12.75">
      <c r="A273" s="17"/>
    </row>
    <row r="274" ht="12.75">
      <c r="A274" s="17"/>
    </row>
    <row r="275" spans="1:11" ht="12.75">
      <c r="A275" s="18" t="s">
        <v>5</v>
      </c>
      <c r="E275" s="17">
        <v>36380</v>
      </c>
      <c r="F275" s="17">
        <f aca="true" t="shared" si="9" ref="F275:K275">1+E275</f>
        <v>36381</v>
      </c>
      <c r="G275" s="17">
        <f t="shared" si="9"/>
        <v>36382</v>
      </c>
      <c r="H275" s="17">
        <f t="shared" si="9"/>
        <v>36383</v>
      </c>
      <c r="I275" s="17">
        <f t="shared" si="9"/>
        <v>36384</v>
      </c>
      <c r="J275" s="17">
        <f t="shared" si="9"/>
        <v>36385</v>
      </c>
      <c r="K275" s="17">
        <f t="shared" si="9"/>
        <v>36386</v>
      </c>
    </row>
    <row r="276" spans="1:11" ht="12.75">
      <c r="A276" s="17"/>
      <c r="D276" t="s">
        <v>60</v>
      </c>
      <c r="E276" s="1">
        <v>49</v>
      </c>
      <c r="F276" s="1">
        <v>50</v>
      </c>
      <c r="G276" s="1">
        <v>43</v>
      </c>
      <c r="H276" s="1">
        <v>34</v>
      </c>
      <c r="I276" s="1">
        <v>0</v>
      </c>
      <c r="J276" s="1">
        <v>49</v>
      </c>
      <c r="K276" s="1">
        <v>42</v>
      </c>
    </row>
    <row r="277" spans="1:11" ht="12.75">
      <c r="A277" s="17"/>
      <c r="D277" t="s">
        <v>61</v>
      </c>
      <c r="E277" s="1">
        <v>61</v>
      </c>
      <c r="F277" s="1">
        <v>58</v>
      </c>
      <c r="G277" s="1">
        <v>42</v>
      </c>
      <c r="H277" s="1">
        <v>40</v>
      </c>
      <c r="I277" s="1">
        <v>0</v>
      </c>
      <c r="J277" s="1">
        <v>38</v>
      </c>
      <c r="K277" s="1">
        <v>47</v>
      </c>
    </row>
    <row r="278" spans="1:11" ht="12.75">
      <c r="A278" s="17"/>
      <c r="D278" t="s">
        <v>46</v>
      </c>
      <c r="E278" s="1">
        <v>64</v>
      </c>
      <c r="F278" s="1">
        <v>56</v>
      </c>
      <c r="G278" s="1">
        <v>58</v>
      </c>
      <c r="H278" s="1">
        <v>44</v>
      </c>
      <c r="I278" s="1">
        <v>0</v>
      </c>
      <c r="J278" s="1">
        <v>49</v>
      </c>
      <c r="K278" s="1">
        <v>49</v>
      </c>
    </row>
    <row r="279" ht="12.75">
      <c r="A279" s="17"/>
    </row>
    <row r="280" spans="1:11" ht="12.75">
      <c r="A280" s="17"/>
      <c r="D280" t="s">
        <v>8</v>
      </c>
      <c r="E280" s="1">
        <v>60</v>
      </c>
      <c r="F280" s="1">
        <v>53</v>
      </c>
      <c r="G280" s="1">
        <v>44</v>
      </c>
      <c r="H280" s="1">
        <v>29</v>
      </c>
      <c r="I280" s="1">
        <v>0</v>
      </c>
      <c r="J280" s="1">
        <v>30</v>
      </c>
      <c r="K280" s="1">
        <v>45</v>
      </c>
    </row>
    <row r="281" spans="1:11" ht="12.75">
      <c r="A281" s="17"/>
      <c r="E281" s="1"/>
      <c r="F281" s="1"/>
      <c r="G281" s="1"/>
      <c r="I281" s="1" t="s">
        <v>9</v>
      </c>
      <c r="J281" s="1"/>
      <c r="K281" s="1"/>
    </row>
    <row r="282" spans="1:11" ht="12.75">
      <c r="A282" s="17"/>
      <c r="D282" t="s">
        <v>59</v>
      </c>
      <c r="E282" s="1">
        <v>7</v>
      </c>
      <c r="F282" s="1">
        <v>8</v>
      </c>
      <c r="G282" s="1">
        <v>5</v>
      </c>
      <c r="H282" s="1">
        <v>8</v>
      </c>
      <c r="I282" s="1">
        <v>0</v>
      </c>
      <c r="J282" s="1">
        <v>5</v>
      </c>
      <c r="K282" s="1">
        <v>6</v>
      </c>
    </row>
    <row r="283" spans="1:9" ht="12.75">
      <c r="A283" s="17"/>
      <c r="I283" s="1" t="s">
        <v>6</v>
      </c>
    </row>
    <row r="284" ht="12.75">
      <c r="A284" s="17"/>
    </row>
    <row r="285" spans="1:4" ht="12.75">
      <c r="A285" s="17">
        <f>+A271+1</f>
        <v>37476</v>
      </c>
      <c r="B285" s="3">
        <v>-310</v>
      </c>
      <c r="C285" s="6">
        <v>160</v>
      </c>
      <c r="D285" t="s">
        <v>49</v>
      </c>
    </row>
    <row r="286" ht="12.75">
      <c r="A286" s="17"/>
    </row>
    <row r="287" spans="1:4" ht="12.75">
      <c r="A287" s="17">
        <f>+A285+1</f>
        <v>37477</v>
      </c>
      <c r="D287" t="s">
        <v>74</v>
      </c>
    </row>
    <row r="288" ht="12.75">
      <c r="A288" s="17"/>
    </row>
    <row r="289" spans="1:4" ht="12.75">
      <c r="A289" s="17">
        <f>+A287+1</f>
        <v>37478</v>
      </c>
      <c r="B289" s="3">
        <v>-95</v>
      </c>
      <c r="C289" s="6">
        <v>161</v>
      </c>
      <c r="D289" t="s">
        <v>11</v>
      </c>
    </row>
    <row r="290" ht="12.75">
      <c r="A290" s="17"/>
    </row>
    <row r="291" spans="1:4" ht="12.75">
      <c r="A291" s="17">
        <f>+A289+1</f>
        <v>37479</v>
      </c>
      <c r="B291" s="3">
        <v>-216</v>
      </c>
      <c r="C291" s="6">
        <v>162</v>
      </c>
      <c r="D291" t="s">
        <v>50</v>
      </c>
    </row>
    <row r="292" ht="12.75">
      <c r="A292" s="17"/>
    </row>
    <row r="293" ht="12.75">
      <c r="A293" s="17">
        <f>+A291+1</f>
        <v>37480</v>
      </c>
    </row>
    <row r="294" ht="12.75">
      <c r="A294" s="17"/>
    </row>
    <row r="295" spans="1:4" ht="12.75">
      <c r="A295" s="17">
        <f>+A293+1</f>
        <v>37481</v>
      </c>
      <c r="B295" s="3">
        <v>-125</v>
      </c>
      <c r="C295" s="6">
        <v>163</v>
      </c>
      <c r="D295" t="s">
        <v>17</v>
      </c>
    </row>
    <row r="296" ht="12.75">
      <c r="A296" s="17"/>
    </row>
    <row r="297" ht="12.75">
      <c r="A297" s="17">
        <f>+A295+1</f>
        <v>37482</v>
      </c>
    </row>
    <row r="298" ht="12.75">
      <c r="A298" s="17"/>
    </row>
    <row r="299" ht="12.75">
      <c r="A299" s="17"/>
    </row>
    <row r="300" spans="1:11" ht="12.75">
      <c r="A300" s="18" t="s">
        <v>5</v>
      </c>
      <c r="E300" s="17">
        <v>36387</v>
      </c>
      <c r="F300" s="17">
        <f aca="true" t="shared" si="10" ref="F300:K300">1+E300</f>
        <v>36388</v>
      </c>
      <c r="G300" s="17">
        <f t="shared" si="10"/>
        <v>36389</v>
      </c>
      <c r="H300" s="17">
        <f t="shared" si="10"/>
        <v>36390</v>
      </c>
      <c r="I300" s="17">
        <f t="shared" si="10"/>
        <v>36391</v>
      </c>
      <c r="J300" s="17">
        <f t="shared" si="10"/>
        <v>36392</v>
      </c>
      <c r="K300" s="17">
        <f t="shared" si="10"/>
        <v>36393</v>
      </c>
    </row>
    <row r="301" spans="1:11" ht="12.75">
      <c r="A301" s="17"/>
      <c r="D301" t="s">
        <v>60</v>
      </c>
      <c r="E301" s="1">
        <v>49</v>
      </c>
      <c r="F301" s="1">
        <v>48</v>
      </c>
      <c r="G301" s="1">
        <v>43</v>
      </c>
      <c r="H301" s="1">
        <v>32</v>
      </c>
      <c r="I301" s="1">
        <v>36</v>
      </c>
      <c r="J301" s="1">
        <v>51</v>
      </c>
      <c r="K301" s="1">
        <v>42</v>
      </c>
    </row>
    <row r="302" spans="1:11" ht="12.75">
      <c r="A302" s="17"/>
      <c r="D302" t="s">
        <v>61</v>
      </c>
      <c r="E302" s="1">
        <v>63</v>
      </c>
      <c r="F302" s="1">
        <v>57</v>
      </c>
      <c r="G302" s="1">
        <v>42</v>
      </c>
      <c r="H302" s="1">
        <v>37</v>
      </c>
      <c r="I302" s="1">
        <v>42</v>
      </c>
      <c r="J302" s="1">
        <v>38</v>
      </c>
      <c r="K302" s="1">
        <v>49</v>
      </c>
    </row>
    <row r="303" spans="1:11" ht="12.75">
      <c r="A303" s="17"/>
      <c r="D303" t="s">
        <v>46</v>
      </c>
      <c r="E303" s="1">
        <v>63</v>
      </c>
      <c r="F303" s="1">
        <v>56</v>
      </c>
      <c r="G303" s="1">
        <v>58</v>
      </c>
      <c r="H303" s="1">
        <v>36</v>
      </c>
      <c r="I303" s="1">
        <v>43</v>
      </c>
      <c r="J303" s="1">
        <v>49</v>
      </c>
      <c r="K303" s="1">
        <v>51</v>
      </c>
    </row>
    <row r="304" ht="12.75">
      <c r="A304" s="17"/>
    </row>
    <row r="305" spans="1:11" ht="12.75">
      <c r="A305" s="17"/>
      <c r="D305" t="s">
        <v>8</v>
      </c>
      <c r="E305" s="1">
        <v>54</v>
      </c>
      <c r="F305" s="1">
        <v>50</v>
      </c>
      <c r="G305" s="1">
        <v>42</v>
      </c>
      <c r="H305" s="1">
        <v>39</v>
      </c>
      <c r="I305" s="1">
        <v>28</v>
      </c>
      <c r="J305" s="1">
        <v>28</v>
      </c>
      <c r="K305" s="1">
        <v>40</v>
      </c>
    </row>
    <row r="306" spans="1:11" ht="12.75">
      <c r="A306" s="17"/>
      <c r="E306" s="1"/>
      <c r="F306" s="1"/>
      <c r="G306" s="1"/>
      <c r="H306" s="1"/>
      <c r="I306" s="1"/>
      <c r="J306" s="1"/>
      <c r="K306" s="1"/>
    </row>
    <row r="307" spans="1:11" ht="12.75">
      <c r="A307" s="17"/>
      <c r="D307" t="s">
        <v>59</v>
      </c>
      <c r="E307" s="1">
        <v>6</v>
      </c>
      <c r="F307" s="1">
        <v>6</v>
      </c>
      <c r="G307" s="1">
        <v>6</v>
      </c>
      <c r="H307" s="1">
        <v>4</v>
      </c>
      <c r="I307" s="1">
        <v>6</v>
      </c>
      <c r="J307" s="1">
        <v>4</v>
      </c>
      <c r="K307" s="1">
        <v>5</v>
      </c>
    </row>
    <row r="308" ht="12.75">
      <c r="A308" s="17"/>
    </row>
    <row r="309" ht="12.75">
      <c r="A309" s="17"/>
    </row>
    <row r="310" ht="12.75">
      <c r="A310" s="17">
        <f>+A297+1</f>
        <v>37483</v>
      </c>
    </row>
    <row r="311" ht="12.75">
      <c r="A311" s="17"/>
    </row>
    <row r="312" spans="1:4" ht="12.75">
      <c r="A312" s="17">
        <f>+A310+1</f>
        <v>37484</v>
      </c>
      <c r="B312" s="15" t="s">
        <v>25</v>
      </c>
      <c r="C312" s="6" t="s">
        <v>32</v>
      </c>
      <c r="D312" t="s">
        <v>68</v>
      </c>
    </row>
    <row r="313" ht="12.75">
      <c r="A313" s="17"/>
    </row>
    <row r="314" ht="12.75">
      <c r="A314" s="17">
        <f>+A312+1</f>
        <v>37485</v>
      </c>
    </row>
    <row r="315" ht="12.75">
      <c r="A315" s="17"/>
    </row>
    <row r="316" ht="12.75">
      <c r="A316" s="17">
        <f>+A314+1</f>
        <v>37486</v>
      </c>
    </row>
    <row r="317" ht="12.75">
      <c r="A317" s="17"/>
    </row>
    <row r="318" ht="12.75">
      <c r="A318" s="17">
        <f>+A316+1</f>
        <v>37487</v>
      </c>
    </row>
    <row r="319" ht="12.75">
      <c r="A319" s="17"/>
    </row>
    <row r="320" spans="1:4" ht="12.75">
      <c r="A320" s="17">
        <f>+A318+1</f>
        <v>37488</v>
      </c>
      <c r="B320" s="3">
        <v>-25</v>
      </c>
      <c r="C320" s="6">
        <v>169</v>
      </c>
      <c r="D320" t="s">
        <v>18</v>
      </c>
    </row>
    <row r="321" ht="12.75">
      <c r="A321" s="17"/>
    </row>
    <row r="322" ht="12.75">
      <c r="A322" s="17">
        <f>+A320+1</f>
        <v>37489</v>
      </c>
    </row>
    <row r="323" ht="12.75">
      <c r="A323" s="17"/>
    </row>
    <row r="324" ht="12.75">
      <c r="A324" s="17"/>
    </row>
    <row r="325" ht="12.75">
      <c r="A325" s="17"/>
    </row>
    <row r="326" spans="1:11" ht="12.75">
      <c r="A326" s="18" t="s">
        <v>5</v>
      </c>
      <c r="E326" s="17">
        <v>36394</v>
      </c>
      <c r="F326" s="17">
        <f aca="true" t="shared" si="11" ref="F326:K326">1+E326</f>
        <v>36395</v>
      </c>
      <c r="G326" s="17">
        <f t="shared" si="11"/>
        <v>36396</v>
      </c>
      <c r="H326" s="17">
        <f t="shared" si="11"/>
        <v>36397</v>
      </c>
      <c r="I326" s="17">
        <f t="shared" si="11"/>
        <v>36398</v>
      </c>
      <c r="J326" s="17">
        <f t="shared" si="11"/>
        <v>36399</v>
      </c>
      <c r="K326" s="17">
        <f t="shared" si="11"/>
        <v>36400</v>
      </c>
    </row>
    <row r="327" spans="1:11" ht="12.75">
      <c r="A327" s="17"/>
      <c r="D327" t="s">
        <v>60</v>
      </c>
      <c r="E327" s="1">
        <v>46</v>
      </c>
      <c r="F327" s="1">
        <v>48</v>
      </c>
      <c r="G327" s="1">
        <v>39</v>
      </c>
      <c r="H327" s="1">
        <v>31</v>
      </c>
      <c r="I327" s="1">
        <v>30</v>
      </c>
      <c r="J327" s="1">
        <v>50</v>
      </c>
      <c r="K327" s="1">
        <v>43</v>
      </c>
    </row>
    <row r="328" spans="1:11" ht="12.75">
      <c r="A328" s="17"/>
      <c r="D328" t="s">
        <v>61</v>
      </c>
      <c r="E328" s="1">
        <v>59</v>
      </c>
      <c r="F328" s="1">
        <v>54</v>
      </c>
      <c r="G328" s="1">
        <v>40</v>
      </c>
      <c r="H328" s="1">
        <v>32</v>
      </c>
      <c r="I328" s="1">
        <v>36</v>
      </c>
      <c r="J328" s="1">
        <v>39</v>
      </c>
      <c r="K328" s="1">
        <v>48</v>
      </c>
    </row>
    <row r="329" spans="1:11" ht="12.75">
      <c r="A329" s="17"/>
      <c r="D329" t="s">
        <v>46</v>
      </c>
      <c r="E329" s="1">
        <v>63</v>
      </c>
      <c r="F329" s="1">
        <v>57</v>
      </c>
      <c r="G329" s="1">
        <v>53</v>
      </c>
      <c r="H329" s="1">
        <v>34</v>
      </c>
      <c r="I329" s="1">
        <v>41</v>
      </c>
      <c r="J329" s="1">
        <v>50</v>
      </c>
      <c r="K329" s="1">
        <v>50</v>
      </c>
    </row>
    <row r="330" ht="12.75">
      <c r="A330" s="17"/>
    </row>
    <row r="331" spans="1:11" ht="12.75">
      <c r="A331" s="17"/>
      <c r="D331" t="s">
        <v>8</v>
      </c>
      <c r="E331" s="1">
        <v>49</v>
      </c>
      <c r="F331" s="1">
        <v>44</v>
      </c>
      <c r="G331" s="1">
        <v>38</v>
      </c>
      <c r="H331" s="1">
        <v>37</v>
      </c>
      <c r="I331" s="1">
        <v>24</v>
      </c>
      <c r="J331" s="1">
        <v>24</v>
      </c>
      <c r="K331" s="1">
        <v>35</v>
      </c>
    </row>
    <row r="332" spans="1:11" ht="12.75">
      <c r="A332" s="17"/>
      <c r="E332" s="1"/>
      <c r="F332" s="1"/>
      <c r="G332" s="1"/>
      <c r="H332" s="1"/>
      <c r="I332" s="1"/>
      <c r="J332" s="1"/>
      <c r="K332" s="1"/>
    </row>
    <row r="333" spans="1:11" ht="12.75">
      <c r="A333" s="17"/>
      <c r="D333" t="s">
        <v>59</v>
      </c>
      <c r="E333" s="1">
        <v>4</v>
      </c>
      <c r="F333" s="1">
        <v>6</v>
      </c>
      <c r="G333" s="1">
        <v>4</v>
      </c>
      <c r="H333" s="1">
        <v>5</v>
      </c>
      <c r="I333" s="1">
        <v>6</v>
      </c>
      <c r="J333" s="1">
        <v>4</v>
      </c>
      <c r="K333" s="1">
        <v>4</v>
      </c>
    </row>
    <row r="334" ht="12.75">
      <c r="A334" s="17"/>
    </row>
    <row r="335" ht="12.75">
      <c r="A335" s="17"/>
    </row>
    <row r="336" spans="1:4" ht="12.75">
      <c r="A336" s="17">
        <f>+A322+1</f>
        <v>37490</v>
      </c>
      <c r="B336" s="3">
        <v>-265</v>
      </c>
      <c r="C336" s="6">
        <v>170</v>
      </c>
      <c r="D336" t="s">
        <v>44</v>
      </c>
    </row>
    <row r="337" ht="12.75">
      <c r="A337" s="17"/>
    </row>
    <row r="338" ht="12.75">
      <c r="A338" s="17">
        <f>+A336+1</f>
        <v>37491</v>
      </c>
    </row>
    <row r="339" ht="12.75">
      <c r="A339" s="17"/>
    </row>
    <row r="340" ht="12.75">
      <c r="A340" s="17">
        <f>+A338+1</f>
        <v>37492</v>
      </c>
    </row>
    <row r="341" ht="12.75">
      <c r="A341" s="17"/>
    </row>
    <row r="342" spans="1:4" ht="12.75">
      <c r="A342" s="17">
        <f>+A340+1</f>
        <v>37493</v>
      </c>
      <c r="B342" s="3">
        <v>-90</v>
      </c>
      <c r="C342" s="6">
        <v>171</v>
      </c>
      <c r="D342" t="s">
        <v>11</v>
      </c>
    </row>
    <row r="343" ht="12.75">
      <c r="A343" s="17"/>
    </row>
    <row r="344" ht="12.75">
      <c r="A344" s="17">
        <f>+A342+1</f>
        <v>37494</v>
      </c>
    </row>
    <row r="345" ht="12.75">
      <c r="A345" s="17"/>
    </row>
    <row r="346" ht="12.75">
      <c r="A346" s="17">
        <f>+A344+1</f>
        <v>37495</v>
      </c>
    </row>
    <row r="347" ht="12.75">
      <c r="A347" s="17"/>
    </row>
    <row r="348" ht="12.75">
      <c r="A348" s="17">
        <f>+A346+1</f>
        <v>37496</v>
      </c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spans="1:11" ht="12.75">
      <c r="A353" s="18" t="s">
        <v>5</v>
      </c>
      <c r="E353" s="17">
        <v>36401</v>
      </c>
      <c r="F353" s="17">
        <f>1+E353</f>
        <v>36402</v>
      </c>
      <c r="G353" s="17">
        <f>1+F353</f>
        <v>36403</v>
      </c>
      <c r="H353" s="7"/>
      <c r="I353" s="7"/>
      <c r="J353" s="7"/>
      <c r="K353" s="7"/>
    </row>
    <row r="354" spans="1:11" ht="12.75">
      <c r="A354" s="17"/>
      <c r="D354" t="s">
        <v>60</v>
      </c>
      <c r="E354" s="1">
        <v>41</v>
      </c>
      <c r="F354" s="1">
        <v>39</v>
      </c>
      <c r="G354" s="1">
        <v>33</v>
      </c>
      <c r="H354" s="1"/>
      <c r="I354" s="1"/>
      <c r="J354" s="1"/>
      <c r="K354" s="1"/>
    </row>
    <row r="355" spans="1:11" ht="12.75">
      <c r="A355" s="17"/>
      <c r="D355" t="s">
        <v>61</v>
      </c>
      <c r="E355" s="1">
        <v>52</v>
      </c>
      <c r="F355" s="1">
        <v>49</v>
      </c>
      <c r="G355" s="1">
        <v>32</v>
      </c>
      <c r="H355" s="1"/>
      <c r="I355" s="1"/>
      <c r="J355" s="1"/>
      <c r="K355" s="1"/>
    </row>
    <row r="356" spans="1:11" ht="12.75">
      <c r="A356" s="17"/>
      <c r="D356" t="s">
        <v>46</v>
      </c>
      <c r="E356" s="1">
        <v>59</v>
      </c>
      <c r="F356" s="1">
        <v>51</v>
      </c>
      <c r="G356" s="1">
        <v>49</v>
      </c>
      <c r="H356" s="1"/>
      <c r="I356" s="1"/>
      <c r="J356" s="1"/>
      <c r="K356" s="1"/>
    </row>
    <row r="357" ht="12.75">
      <c r="A357" s="17"/>
    </row>
    <row r="358" spans="1:7" ht="12.75">
      <c r="A358" s="17"/>
      <c r="D358" t="s">
        <v>8</v>
      </c>
      <c r="E358" s="1">
        <v>49</v>
      </c>
      <c r="F358" s="1">
        <v>44</v>
      </c>
      <c r="G358" s="1">
        <v>38</v>
      </c>
    </row>
    <row r="359" spans="1:7" ht="12.75">
      <c r="A359" s="17"/>
      <c r="E359" s="1"/>
      <c r="F359" s="1"/>
      <c r="G359" s="1"/>
    </row>
    <row r="360" spans="1:7" ht="12.75">
      <c r="A360" s="17"/>
      <c r="D360" t="s">
        <v>59</v>
      </c>
      <c r="E360" s="1">
        <v>5</v>
      </c>
      <c r="F360" s="1">
        <v>6</v>
      </c>
      <c r="G360" s="1">
        <v>3</v>
      </c>
    </row>
    <row r="361" ht="12.75">
      <c r="A361" s="17"/>
    </row>
    <row r="362" ht="12.75">
      <c r="A362" s="17">
        <f>+A348+1</f>
        <v>37497</v>
      </c>
    </row>
    <row r="363" ht="12.75">
      <c r="A363" s="17"/>
    </row>
    <row r="364" ht="12.75">
      <c r="A364" s="17">
        <f>+A362+1</f>
        <v>37498</v>
      </c>
    </row>
    <row r="365" ht="12.75">
      <c r="A365" s="17"/>
    </row>
    <row r="366" spans="1:4" ht="12.75">
      <c r="A366" s="17">
        <f>+A364+1</f>
        <v>37499</v>
      </c>
      <c r="B366" s="15" t="s">
        <v>25</v>
      </c>
      <c r="C366" s="6" t="s">
        <v>33</v>
      </c>
      <c r="D366" t="s">
        <v>69</v>
      </c>
    </row>
    <row r="367" spans="1:4" ht="12.75">
      <c r="A367" s="17"/>
      <c r="D367" t="s">
        <v>51</v>
      </c>
    </row>
    <row r="368" spans="1:4" ht="12.75">
      <c r="A368" s="17"/>
      <c r="D368" t="s">
        <v>34</v>
      </c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</sheetData>
  <printOptions horizontalCentered="1" verticalCentered="1"/>
  <pageMargins left="0.38" right="0.3" top="1.12" bottom="0.78" header="0.5" footer="0.5"/>
  <pageSetup fitToHeight="8" horizontalDpi="600" verticalDpi="600" orientation="portrait" scale="80" r:id="rId1"/>
  <rowBreaks count="6" manualBreakCount="6">
    <brk id="60" max="10" man="1"/>
    <brk id="113" max="255" man="1"/>
    <brk id="165" max="255" man="1"/>
    <brk id="217" max="255" man="1"/>
    <brk id="273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Bradley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Petravick</dc:creator>
  <cp:keywords/>
  <dc:description/>
  <cp:lastModifiedBy>Simon Petravick</cp:lastModifiedBy>
  <cp:lastPrinted>2002-02-19T15:30:51Z</cp:lastPrinted>
  <dcterms:created xsi:type="dcterms:W3CDTF">1999-07-12T15:08:20Z</dcterms:created>
  <dcterms:modified xsi:type="dcterms:W3CDTF">2002-02-19T15:43:06Z</dcterms:modified>
  <cp:category/>
  <cp:version/>
  <cp:contentType/>
  <cp:contentStatus/>
</cp:coreProperties>
</file>